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760" windowHeight="10710" activeTab="0"/>
  </bookViews>
  <sheets>
    <sheet name="ОДО подведомственные" sheetId="1" r:id="rId1"/>
  </sheets>
  <definedNames>
    <definedName name="_xlnm._FilterDatabase" localSheetId="0" hidden="1">'ОДО подведомственные'!$A$9:$DD$14</definedName>
  </definedNames>
  <calcPr fullCalcOnLoad="1"/>
</workbook>
</file>

<file path=xl/sharedStrings.xml><?xml version="1.0" encoding="utf-8"?>
<sst xmlns="http://schemas.openxmlformats.org/spreadsheetml/2006/main" count="251" uniqueCount="167">
  <si>
    <t>№ п/п</t>
  </si>
  <si>
    <t>должность руководителя</t>
  </si>
  <si>
    <t>контактные телефоны руководителя</t>
  </si>
  <si>
    <t>адрес электронной почты руководителя</t>
  </si>
  <si>
    <t>Ф.И.О. заместителя(ей)</t>
  </si>
  <si>
    <t>контактные телефоны заместителя(ей)</t>
  </si>
  <si>
    <t>Ф.И.О.</t>
  </si>
  <si>
    <t>преподаваемые дисциплины</t>
  </si>
  <si>
    <t>стаж работы по специальности</t>
  </si>
  <si>
    <t>0 баллов - нет</t>
  </si>
  <si>
    <t>1 балл - частично</t>
  </si>
  <si>
    <t>по телефону</t>
  </si>
  <si>
    <t>1 балл</t>
  </si>
  <si>
    <t xml:space="preserve">1 балл </t>
  </si>
  <si>
    <t>2 балла</t>
  </si>
  <si>
    <t>3 балла</t>
  </si>
  <si>
    <t>Внешние условия:</t>
  </si>
  <si>
    <t>Внутренние условия:</t>
  </si>
  <si>
    <t>%</t>
  </si>
  <si>
    <t>состоянием туалетов</t>
  </si>
  <si>
    <t>баллы</t>
  </si>
  <si>
    <t>Кол-во баллов по критерию 1</t>
  </si>
  <si>
    <t>Кол-во баллов по критерию 2</t>
  </si>
  <si>
    <t>Кол-во баллов по критерию 3</t>
  </si>
  <si>
    <t>Кол-во баллов по критерию 4</t>
  </si>
  <si>
    <t xml:space="preserve">наличие сведений о ходе рассмотрения обращений граждан (странички директора, сведений об ответах на часто задаваемые вопросы и т.д.) </t>
  </si>
  <si>
    <t>полнота информации на официальном сайте</t>
  </si>
  <si>
    <t>умеют вести уважитель ное, бесконфликтное общение</t>
  </si>
  <si>
    <t>ОБЩЕЕ КОЛ-ВО БАЛЛОВ ПО НОК ОД</t>
  </si>
  <si>
    <t>1.4. Доступность сведений о ходе рассмотрения обращений граждан, поступивших в образовательную организацию от получателя услуг (по телефону, электронной почте, с помощью электронных сервисов, доступных на сайте образовательной организации) (от 0 до 10 баллов)</t>
  </si>
  <si>
    <t>Кол-во баллов по показателю 1.3.</t>
  </si>
  <si>
    <t>Кол-во баллов по показателю 1.2.</t>
  </si>
  <si>
    <t>Кол-во баллов по показателю 1.4.</t>
  </si>
  <si>
    <t>Кол-во баллов по показателю 1.1.</t>
  </si>
  <si>
    <t>Кол-во баллов по показателю 2.1.</t>
  </si>
  <si>
    <t>Кол-во баллов по показателю 2.2.</t>
  </si>
  <si>
    <t>Кол-во баллов по показателю 2.3.</t>
  </si>
  <si>
    <t>Кол-во баллов по показателю 2.4.</t>
  </si>
  <si>
    <t>Кол-во баллов по показателю 2.5.</t>
  </si>
  <si>
    <t>Кол-во баллов по показателю 2.6.</t>
  </si>
  <si>
    <t>Кол-во баллов по показателю 2.7.</t>
  </si>
  <si>
    <t>3.1. Доля получателей образовательных услуг, положительно оценивающих доброжелательность и вежливость работников образовательной организации (от 0 до 100%)</t>
  </si>
  <si>
    <t>Кол-во баллов по показателю 3.1.</t>
  </si>
  <si>
    <t>Кол-во баллов по показателю 3.2.</t>
  </si>
  <si>
    <t>4.1. Доля получателей образовательных услуг, удовлетворенных материально-техническим обеспечением организации (от 0 до 100%)</t>
  </si>
  <si>
    <t>Кол-во баллов по показателю 4.1.</t>
  </si>
  <si>
    <t>Кол-во баллов по показателю 4.2.</t>
  </si>
  <si>
    <t>Кол-во баллов по показателю 4.3.</t>
  </si>
  <si>
    <t>4.3. Доля получателей образовательных услуг, которые готовы рекомендовать организацию родственникам и знакомым (от 0 до 100%)</t>
  </si>
  <si>
    <t>по электронной почте</t>
  </si>
  <si>
    <t>4-да/           0-нет</t>
  </si>
  <si>
    <t>учебная деятель ность</t>
  </si>
  <si>
    <t>2 балла - полная информация</t>
  </si>
  <si>
    <t>Критерий 1. Информационная открытость (доступность) деятельности организации (от 0 до 40 баллов)</t>
  </si>
  <si>
    <t>Критерий 2. Комфортность условий образовательных организаций (от 0 до 70 баллов)</t>
  </si>
  <si>
    <t>Критерий 4. Удовлетворенность получателей образовательных услуг качеством деятельности образовательной организации (от 0 до 30 баллов)</t>
  </si>
  <si>
    <t>Наименование муниципалитета</t>
  </si>
  <si>
    <t>Средний балл</t>
  </si>
  <si>
    <t>Максимальный балл</t>
  </si>
  <si>
    <t>Минимальный балл</t>
  </si>
  <si>
    <t>1-да/                            0-нет</t>
  </si>
  <si>
    <t>1.1. Полнота и актуальность информации об организации и её деятельности, размещенной на официальном сайте организации в сети "Интернет", в том числе на официальном сайте www.bus.gov.ru (от 0 до 10 баллов)</t>
  </si>
  <si>
    <t>1.3. Доступность взаимодействия с получателями образовательных услуг по телефону, электронной почте, с помощью электронных сервисов, предоставляемых на сайтах образовательных организаций, в том числе наличие возможности внесения предложений, направленных на улучшение работы организации  (от 0 до 10 баллов)</t>
  </si>
  <si>
    <t>2.3. Наличие условий для индивидуальной работы с обучающимися (от 0 до 10 баллов)</t>
  </si>
  <si>
    <t>2.5. Наличие возможности развития творческих способностей и интересов обучающихся, включая участие в конкурсах, олимпиадах, выставках, спортивных мероприятиях (олимпиады, конкурсы)                                             (от 0 до 10 баллов)</t>
  </si>
  <si>
    <t>2.7. Наличие условий организации обучения и воспитания обучающихся с ограниченными возможностями здоровья и инвалидов (от 0 до 10 баллов)</t>
  </si>
  <si>
    <t>3.2. Доля получателей образовательных услуг, удовлетворенных компетентностью работников образовательной организации (от 0 до 100%)</t>
  </si>
  <si>
    <t>актуальность информации (наличие отчетов не позднее 2015-2016 гг.)</t>
  </si>
  <si>
    <r>
      <t xml:space="preserve">полнота информации на  сайте </t>
    </r>
    <r>
      <rPr>
        <sz val="12"/>
        <color indexed="8"/>
        <rFont val="Calibri"/>
        <family val="2"/>
      </rPr>
      <t>www.bus.gov.ru</t>
    </r>
  </si>
  <si>
    <t>долж ность руково дителя</t>
  </si>
  <si>
    <t>контактные телефо ны руково дителя</t>
  </si>
  <si>
    <t>адрес электронной почты руково дителя</t>
  </si>
  <si>
    <t>долж ность заместителя  (ей)</t>
  </si>
  <si>
    <t>контакт ные теле  фоны заместителя(ей)</t>
  </si>
  <si>
    <t>Ф.И.О. препода вателей</t>
  </si>
  <si>
    <t>преподаваемые дисцип лины</t>
  </si>
  <si>
    <t>стаж работы по специа льности</t>
  </si>
  <si>
    <t>% информационной открытости по показателям мониторинга сайтов</t>
  </si>
  <si>
    <t>должность заместителя(ей)</t>
  </si>
  <si>
    <t>освещение территории организа ции в темное время суток</t>
  </si>
  <si>
    <t>наличие пункта охраны</t>
  </si>
  <si>
    <t xml:space="preserve">наличие мест для сидения на каждом этаже здания </t>
  </si>
  <si>
    <t>наличие "теплого" туалета</t>
  </si>
  <si>
    <t xml:space="preserve">наличие специаль ного парковочного места </t>
  </si>
  <si>
    <t>к родителям обращают ся на "Вы"</t>
  </si>
  <si>
    <t>Процент по показателю 3.2.</t>
  </si>
  <si>
    <t>Процент по показателю 4.1.</t>
  </si>
  <si>
    <t>воспитательная работа</t>
  </si>
  <si>
    <t>взаимодействие с родителя ми</t>
  </si>
  <si>
    <t>Процент по показателю 4.2.</t>
  </si>
  <si>
    <t>Процент по показателю 4.3.</t>
  </si>
  <si>
    <t>1-да/     0-нет</t>
  </si>
  <si>
    <t>Информация о деятельности организаций дополнительного образования, подведомственных Министерству образования и науки</t>
  </si>
  <si>
    <t>Наименование ОДО</t>
  </si>
  <si>
    <t>Критерий 3. Доброжелательность, вежливость, компетентность работников образовательной организации                     (от 0 до 20 баллов)</t>
  </si>
  <si>
    <t>1.2. Наличие на официальном сайте организаци в сети Интернет сведений о педагогических работниках организации (от о до 10 баллов)</t>
  </si>
  <si>
    <t>2.1. Материально-техническое и информационное обеспечение организации              (от 0 до 10 баллов)</t>
  </si>
  <si>
    <t>2.2. Наличие необходимых условий для охраны и укрепления здоровья, организации питания обучающихся                             (от 0 до 10 баллов)</t>
  </si>
  <si>
    <t>2.4. Наличие дополнительных образовательных программ (от 0 до 10 баллов)</t>
  </si>
  <si>
    <t>2.6. Наличие возможности оказания психолого-педагогической, медицинской, и социальной помощи обучающимся (от 0 до 10 баллов)</t>
  </si>
  <si>
    <t>4.2. Доля получателей образовательных услуг, удовлетворенных качеством предоставляемых образовательных услуг                       (от 0 до 100%)</t>
  </si>
  <si>
    <t>Ф.И.О. руково дителя</t>
  </si>
  <si>
    <t xml:space="preserve">Ф.И.О. замес тителя (ей) </t>
  </si>
  <si>
    <t>данные о повышении квалификации и (или) профессиональной переподготовке</t>
  </si>
  <si>
    <t>с помощью электрон ных сервисов</t>
  </si>
  <si>
    <t xml:space="preserve">кол-во баллов по НОК ОД    от 0% до 15% = 1 балл          от 15% до 30% = 2 балла     от 30% до 44% = 3 балла       от 45% до 60% = 4 балла    от 60% до 75% = 5 баллов  от 75% до 90% = 6 баллов выше 90% = 7 баллов  </t>
  </si>
  <si>
    <t>наличие специализированных кабинетов по профилю обучения (спортивный/ музыкальный/ хореогафический залы)</t>
  </si>
  <si>
    <t xml:space="preserve">наличие автоматизированных рабочих мест для педагогов </t>
  </si>
  <si>
    <t>наличие системы электронного документооборота</t>
  </si>
  <si>
    <t>наличие методического кабинета (медиатеки)</t>
  </si>
  <si>
    <t xml:space="preserve">наличие сети Интернет </t>
  </si>
  <si>
    <t xml:space="preserve">наличие инновационного оборудова ния (программного обеспечения) по профилю </t>
  </si>
  <si>
    <t>отсутст вие ям, канав, заброшен ных строений</t>
  </si>
  <si>
    <t>поддержа ние комфорт ной температуры воздуха</t>
  </si>
  <si>
    <t xml:space="preserve">возможность проветривания помеще ний </t>
  </si>
  <si>
    <t>наличие источни ков питьевой воды (любых)</t>
  </si>
  <si>
    <t>наличие в кабинетах мебели, соответствующей потребностям обучающихся</t>
  </si>
  <si>
    <t>наличие уголка/ стенда по пропаганде здорового образа жизни/ о правильном питании/ культуре безопасного поведения</t>
  </si>
  <si>
    <t>наличие образовате льных программ и курсов по выбору обучающихся</t>
  </si>
  <si>
    <t>наличие программы работы с одаренными обучающимися</t>
  </si>
  <si>
    <t>наличие помещения/ места для самостоятельной работы обучающихся</t>
  </si>
  <si>
    <t xml:space="preserve">наличие графиков индивидуальных занятий </t>
  </si>
  <si>
    <t xml:space="preserve">наличие образовательных программ, включенных в региональный Банк лучших практик  </t>
  </si>
  <si>
    <t>наличие обновленных программ (за 3 предыдущих года)</t>
  </si>
  <si>
    <t>наличие программ - лауреатов/ победителей регионального/ всероссийского уровня</t>
  </si>
  <si>
    <t>наличие программ дистанционного обучения/ сетевого взаимодействия с другими организациями дополнительного образования</t>
  </si>
  <si>
    <t>наличие оборудованных помещений занятий творческих/ спортивных объединений</t>
  </si>
  <si>
    <t>наличие расписания занятий творческих/ спортивных объединений</t>
  </si>
  <si>
    <t>наличие выставок работ обучающихся/ наличие стендов (уголков) о достижениях обучающихся</t>
  </si>
  <si>
    <t>наличие материалов об организации работы с обучающимися в летний период</t>
  </si>
  <si>
    <t>наличие педагога - психолога/ медицинского работника</t>
  </si>
  <si>
    <t xml:space="preserve">наличие договора об оказании психологической/ медицинской помощи обучающимся </t>
  </si>
  <si>
    <t>наличие наглядной информации о правах ребенка</t>
  </si>
  <si>
    <t>наличие наглядной информации о возможности получения психологической помощи</t>
  </si>
  <si>
    <t xml:space="preserve">наличие наглядной информации о возможности получения медицинской помощи </t>
  </si>
  <si>
    <t>наличие попечительского совета/ социальных партнеров</t>
  </si>
  <si>
    <t>наличие обучающихся с ограничен ными возможностями здоровья/ детей-инвалидов</t>
  </si>
  <si>
    <t>наличие пандуса</t>
  </si>
  <si>
    <t xml:space="preserve">наличие в гардеробе специально оборудованного места для ребенка </t>
  </si>
  <si>
    <t xml:space="preserve">наличие программы сопровождения обучающихся с ограниченными возможностями здоровья/ детей-инвалидов </t>
  </si>
  <si>
    <t>наличие свидетельств(а) о повыше нии квалификации педагога(ов) по обучению детей с ограниченными возможностями здоровья/ детей-инвалидов</t>
  </si>
  <si>
    <t>приветливо здороваются/ прощаются с родителями/ детьми</t>
  </si>
  <si>
    <t>соблюдают тактичность, толерантность по отношению к представителям другого возраста, пола, расы, национальности, языка, людям с ОВЗ</t>
  </si>
  <si>
    <t>Кол-во процентов по показателю 3.1.</t>
  </si>
  <si>
    <t>количест вом современ ной учебной техники (инвентаря)</t>
  </si>
  <si>
    <t>общим состоянием и оформлением кабинетов (чистота, комфорт, удобство, эстетичность оформления и т.д.)</t>
  </si>
  <si>
    <t>удобством и состоянием мебели в учебных кабинетах</t>
  </si>
  <si>
    <t>состоянием помещений (коридоры, лестницы, рекреации)</t>
  </si>
  <si>
    <t>оснащением учебных кабинетов для занятий</t>
  </si>
  <si>
    <t xml:space="preserve">соблюде нием темпера турного режима
</t>
  </si>
  <si>
    <t>освещением учебных кабинетов</t>
  </si>
  <si>
    <t>благоустройством территории</t>
  </si>
  <si>
    <t>уровнем безопасности (видеонаблюдение, тревожная кнопка и т.д.).</t>
  </si>
  <si>
    <t>личност ный рост ребенка</t>
  </si>
  <si>
    <t>1-да/    0-нет</t>
  </si>
  <si>
    <r>
      <t xml:space="preserve">1-да/ </t>
    </r>
    <r>
      <rPr>
        <sz val="5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   0-нет</t>
    </r>
  </si>
  <si>
    <t>1-да/   0-нет</t>
  </si>
  <si>
    <t>0,5-да/      0-нет</t>
  </si>
  <si>
    <t>0,5-да/    0-нет</t>
  </si>
  <si>
    <t>1-да/      0-нет</t>
  </si>
  <si>
    <t>2-да/       0-нет</t>
  </si>
  <si>
    <t>4-да/          0-нет</t>
  </si>
  <si>
    <t>10-да/            0-нет</t>
  </si>
  <si>
    <t xml:space="preserve">2 балла </t>
  </si>
  <si>
    <t>Алтайский район</t>
  </si>
  <si>
    <t>МАУ "Алтайская ДЮСШ"</t>
  </si>
  <si>
    <t>МАОУ ДО "Алтайский районный детско-юношеский центр"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</si>
</sst>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00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8"/>
      <name val="Calibri"/>
      <family val="2"/>
    </font>
    <font>
      <sz val="16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10"/>
      <name val="Calibri"/>
      <family val="2"/>
    </font>
    <font>
      <sz val="9.9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i/>
      <sz val="20"/>
      <color indexed="28"/>
      <name val="Times New Roman"/>
      <family val="1"/>
    </font>
    <font>
      <i/>
      <sz val="20"/>
      <color indexed="2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20"/>
      <color theme="7" tint="-0.4999699890613556"/>
      <name val="Times New Roman"/>
      <family val="1"/>
    </font>
    <font>
      <i/>
      <sz val="20"/>
      <color theme="7" tint="-0.499969989061355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39998000860214233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/>
      <bottom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/>
      <bottom style="medium"/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/>
      <bottom/>
    </border>
    <border>
      <left style="medium"/>
      <right>
        <color indexed="63"/>
      </right>
      <top style="medium"/>
      <bottom style="thin">
        <color rgb="FFFF0000"/>
      </bottom>
    </border>
    <border>
      <left>
        <color indexed="63"/>
      </left>
      <right>
        <color indexed="63"/>
      </right>
      <top style="medium"/>
      <bottom style="thin">
        <color rgb="FFFF0000"/>
      </bottom>
    </border>
    <border>
      <left>
        <color indexed="63"/>
      </left>
      <right style="medium"/>
      <top style="medium"/>
      <bottom style="thin">
        <color rgb="FFFF0000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6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5" fillId="34" borderId="11" xfId="0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172" fontId="13" fillId="34" borderId="15" xfId="0" applyNumberFormat="1" applyFont="1" applyFill="1" applyBorder="1" applyAlignment="1">
      <alignment horizontal="center" vertical="center"/>
    </xf>
    <xf numFmtId="0" fontId="0" fillId="34" borderId="16" xfId="0" applyFill="1" applyBorder="1" applyAlignment="1">
      <alignment/>
    </xf>
    <xf numFmtId="1" fontId="13" fillId="34" borderId="15" xfId="0" applyNumberFormat="1" applyFont="1" applyFill="1" applyBorder="1" applyAlignment="1">
      <alignment horizontal="center" vertical="center"/>
    </xf>
    <xf numFmtId="172" fontId="6" fillId="34" borderId="17" xfId="0" applyNumberFormat="1" applyFont="1" applyFill="1" applyBorder="1" applyAlignment="1">
      <alignment horizontal="center" vertical="center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13" fillId="34" borderId="11" xfId="0" applyFont="1" applyFill="1" applyBorder="1" applyAlignment="1">
      <alignment horizontal="center" vertical="center"/>
    </xf>
    <xf numFmtId="0" fontId="0" fillId="34" borderId="20" xfId="0" applyFill="1" applyBorder="1" applyAlignment="1">
      <alignment/>
    </xf>
    <xf numFmtId="1" fontId="6" fillId="34" borderId="11" xfId="0" applyNumberFormat="1" applyFont="1" applyFill="1" applyBorder="1" applyAlignment="1">
      <alignment horizontal="center" vertical="center"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13" fillId="34" borderId="12" xfId="0" applyFont="1" applyFill="1" applyBorder="1" applyAlignment="1">
      <alignment horizontal="center" vertical="center"/>
    </xf>
    <xf numFmtId="0" fontId="0" fillId="34" borderId="23" xfId="0" applyFill="1" applyBorder="1" applyAlignment="1">
      <alignment/>
    </xf>
    <xf numFmtId="1" fontId="6" fillId="34" borderId="12" xfId="0" applyNumberFormat="1" applyFont="1" applyFill="1" applyBorder="1" applyAlignment="1">
      <alignment horizontal="center" vertical="center"/>
    </xf>
    <xf numFmtId="1" fontId="5" fillId="34" borderId="11" xfId="0" applyNumberFormat="1" applyFont="1" applyFill="1" applyBorder="1" applyAlignment="1">
      <alignment horizontal="center" vertical="center"/>
    </xf>
    <xf numFmtId="1" fontId="5" fillId="34" borderId="12" xfId="0" applyNumberFormat="1" applyFont="1" applyFill="1" applyBorder="1" applyAlignment="1">
      <alignment horizontal="center" vertical="center"/>
    </xf>
    <xf numFmtId="172" fontId="5" fillId="34" borderId="17" xfId="0" applyNumberFormat="1" applyFont="1" applyFill="1" applyBorder="1" applyAlignment="1">
      <alignment horizontal="center" vertical="center"/>
    </xf>
    <xf numFmtId="1" fontId="14" fillId="34" borderId="15" xfId="0" applyNumberFormat="1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5" fillId="9" borderId="24" xfId="0" applyFont="1" applyFill="1" applyBorder="1" applyAlignment="1">
      <alignment horizontal="center" vertical="center" wrapText="1"/>
    </xf>
    <xf numFmtId="0" fontId="5" fillId="9" borderId="19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7" borderId="25" xfId="0" applyFont="1" applyFill="1" applyBorder="1" applyAlignment="1">
      <alignment horizontal="center" vertical="top" wrapText="1"/>
    </xf>
    <xf numFmtId="0" fontId="13" fillId="11" borderId="25" xfId="0" applyFont="1" applyFill="1" applyBorder="1" applyAlignment="1">
      <alignment horizontal="center" vertical="top" wrapText="1"/>
    </xf>
    <xf numFmtId="0" fontId="13" fillId="9" borderId="24" xfId="0" applyFont="1" applyFill="1" applyBorder="1" applyAlignment="1">
      <alignment horizontal="center" vertical="center" wrapText="1"/>
    </xf>
    <xf numFmtId="0" fontId="13" fillId="7" borderId="26" xfId="0" applyFont="1" applyFill="1" applyBorder="1" applyAlignment="1">
      <alignment horizontal="center" vertical="top" wrapText="1"/>
    </xf>
    <xf numFmtId="0" fontId="13" fillId="9" borderId="27" xfId="0" applyFont="1" applyFill="1" applyBorder="1" applyAlignment="1">
      <alignment horizontal="center" vertical="center" wrapText="1"/>
    </xf>
    <xf numFmtId="0" fontId="13" fillId="9" borderId="28" xfId="0" applyFont="1" applyFill="1" applyBorder="1" applyAlignment="1">
      <alignment horizontal="center" vertical="center" wrapText="1"/>
    </xf>
    <xf numFmtId="0" fontId="13" fillId="35" borderId="28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 wrapText="1"/>
    </xf>
    <xf numFmtId="0" fontId="6" fillId="37" borderId="12" xfId="0" applyFont="1" applyFill="1" applyBorder="1" applyAlignment="1">
      <alignment horizontal="center" vertical="center" wrapText="1"/>
    </xf>
    <xf numFmtId="0" fontId="13" fillId="38" borderId="23" xfId="0" applyFont="1" applyFill="1" applyBorder="1" applyAlignment="1">
      <alignment horizontal="center" vertical="center"/>
    </xf>
    <xf numFmtId="0" fontId="13" fillId="38" borderId="21" xfId="0" applyFont="1" applyFill="1" applyBorder="1" applyAlignment="1">
      <alignment horizontal="center" vertical="center"/>
    </xf>
    <xf numFmtId="0" fontId="13" fillId="39" borderId="31" xfId="0" applyFont="1" applyFill="1" applyBorder="1" applyAlignment="1">
      <alignment horizontal="center" vertical="center"/>
    </xf>
    <xf numFmtId="0" fontId="5" fillId="39" borderId="28" xfId="0" applyFont="1" applyFill="1" applyBorder="1" applyAlignment="1">
      <alignment horizontal="center" vertical="center"/>
    </xf>
    <xf numFmtId="0" fontId="5" fillId="39" borderId="21" xfId="0" applyFont="1" applyFill="1" applyBorder="1" applyAlignment="1">
      <alignment horizontal="center" vertical="center"/>
    </xf>
    <xf numFmtId="0" fontId="5" fillId="39" borderId="22" xfId="0" applyFont="1" applyFill="1" applyBorder="1" applyAlignment="1">
      <alignment horizontal="center" vertical="center"/>
    </xf>
    <xf numFmtId="0" fontId="13" fillId="38" borderId="31" xfId="0" applyFont="1" applyFill="1" applyBorder="1" applyAlignment="1">
      <alignment horizontal="center" vertical="center"/>
    </xf>
    <xf numFmtId="0" fontId="13" fillId="38" borderId="32" xfId="0" applyFont="1" applyFill="1" applyBorder="1" applyAlignment="1">
      <alignment horizontal="center" vertical="center"/>
    </xf>
    <xf numFmtId="0" fontId="13" fillId="38" borderId="33" xfId="0" applyFont="1" applyFill="1" applyBorder="1" applyAlignment="1">
      <alignment horizontal="center" vertical="center"/>
    </xf>
    <xf numFmtId="0" fontId="14" fillId="37" borderId="12" xfId="0" applyFont="1" applyFill="1" applyBorder="1" applyAlignment="1">
      <alignment horizontal="center" vertical="center"/>
    </xf>
    <xf numFmtId="0" fontId="13" fillId="13" borderId="23" xfId="0" applyFont="1" applyFill="1" applyBorder="1" applyAlignment="1">
      <alignment horizontal="center" vertical="center"/>
    </xf>
    <xf numFmtId="0" fontId="13" fillId="13" borderId="21" xfId="0" applyFont="1" applyFill="1" applyBorder="1" applyAlignment="1">
      <alignment horizontal="center" vertical="center"/>
    </xf>
    <xf numFmtId="0" fontId="13" fillId="13" borderId="22" xfId="0" applyFont="1" applyFill="1" applyBorder="1" applyAlignment="1">
      <alignment horizontal="center" vertical="center"/>
    </xf>
    <xf numFmtId="0" fontId="13" fillId="7" borderId="34" xfId="0" applyFont="1" applyFill="1" applyBorder="1" applyAlignment="1">
      <alignment horizontal="center" vertical="center"/>
    </xf>
    <xf numFmtId="0" fontId="14" fillId="34" borderId="35" xfId="0" applyFont="1" applyFill="1" applyBorder="1" applyAlignment="1">
      <alignment horizontal="center" vertical="center"/>
    </xf>
    <xf numFmtId="0" fontId="13" fillId="11" borderId="31" xfId="0" applyFont="1" applyFill="1" applyBorder="1" applyAlignment="1">
      <alignment horizontal="center" vertical="center"/>
    </xf>
    <xf numFmtId="0" fontId="13" fillId="11" borderId="21" xfId="0" applyFont="1" applyFill="1" applyBorder="1" applyAlignment="1">
      <alignment horizontal="center" vertical="center"/>
    </xf>
    <xf numFmtId="0" fontId="13" fillId="5" borderId="23" xfId="0" applyFont="1" applyFill="1" applyBorder="1" applyAlignment="1">
      <alignment horizontal="center" vertical="center"/>
    </xf>
    <xf numFmtId="0" fontId="13" fillId="5" borderId="21" xfId="0" applyFont="1" applyFill="1" applyBorder="1" applyAlignment="1">
      <alignment horizontal="center" vertical="center"/>
    </xf>
    <xf numFmtId="0" fontId="13" fillId="5" borderId="28" xfId="0" applyFont="1" applyFill="1" applyBorder="1" applyAlignment="1">
      <alignment horizontal="center" vertical="center"/>
    </xf>
    <xf numFmtId="0" fontId="13" fillId="11" borderId="12" xfId="0" applyFont="1" applyFill="1" applyBorder="1" applyAlignment="1">
      <alignment horizontal="center" vertical="center"/>
    </xf>
    <xf numFmtId="0" fontId="14" fillId="37" borderId="12" xfId="0" applyFont="1" applyFill="1" applyBorder="1" applyAlignment="1">
      <alignment horizontal="center" vertical="center" wrapText="1"/>
    </xf>
    <xf numFmtId="172" fontId="19" fillId="40" borderId="12" xfId="0" applyNumberFormat="1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5" fillId="0" borderId="37" xfId="0" applyFont="1" applyFill="1" applyBorder="1" applyAlignment="1">
      <alignment vertical="top" wrapText="1"/>
    </xf>
    <xf numFmtId="0" fontId="6" fillId="34" borderId="38" xfId="0" applyFont="1" applyFill="1" applyBorder="1" applyAlignment="1">
      <alignment horizontal="center" vertical="center" wrapText="1"/>
    </xf>
    <xf numFmtId="0" fontId="5" fillId="10" borderId="39" xfId="0" applyFont="1" applyFill="1" applyBorder="1" applyAlignment="1">
      <alignment horizontal="center" vertical="center" wrapText="1"/>
    </xf>
    <xf numFmtId="0" fontId="5" fillId="10" borderId="40" xfId="0" applyFont="1" applyFill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10" borderId="41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10" borderId="20" xfId="0" applyFont="1" applyFill="1" applyBorder="1" applyAlignment="1">
      <alignment horizontal="center" vertical="center" wrapText="1"/>
    </xf>
    <xf numFmtId="0" fontId="5" fillId="10" borderId="18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172" fontId="9" fillId="41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8" fillId="0" borderId="4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top" wrapText="1"/>
    </xf>
    <xf numFmtId="0" fontId="5" fillId="0" borderId="24" xfId="0" applyFont="1" applyFill="1" applyBorder="1" applyAlignment="1">
      <alignment vertical="top" wrapText="1"/>
    </xf>
    <xf numFmtId="1" fontId="5" fillId="9" borderId="20" xfId="0" applyNumberFormat="1" applyFont="1" applyFill="1" applyBorder="1" applyAlignment="1">
      <alignment horizontal="center" vertical="center" wrapText="1"/>
    </xf>
    <xf numFmtId="0" fontId="5" fillId="9" borderId="18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0" fontId="5" fillId="3" borderId="20" xfId="42" applyFont="1" applyFill="1" applyBorder="1" applyAlignment="1" applyProtection="1">
      <alignment horizontal="center" vertical="center"/>
      <protection/>
    </xf>
    <xf numFmtId="0" fontId="5" fillId="3" borderId="18" xfId="42" applyFont="1" applyFill="1" applyBorder="1" applyAlignment="1" applyProtection="1">
      <alignment horizontal="center" vertical="center"/>
      <protection/>
    </xf>
    <xf numFmtId="0" fontId="5" fillId="3" borderId="24" xfId="42" applyFont="1" applyFill="1" applyBorder="1" applyAlignment="1" applyProtection="1">
      <alignment horizontal="center" vertical="center"/>
      <protection/>
    </xf>
    <xf numFmtId="0" fontId="5" fillId="9" borderId="20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1" fontId="5" fillId="13" borderId="20" xfId="0" applyNumberFormat="1" applyFont="1" applyFill="1" applyBorder="1" applyAlignment="1">
      <alignment horizontal="center" vertical="center" wrapText="1"/>
    </xf>
    <xf numFmtId="1" fontId="5" fillId="13" borderId="18" xfId="0" applyNumberFormat="1" applyFont="1" applyFill="1" applyBorder="1" applyAlignment="1">
      <alignment horizontal="center" vertical="center" wrapText="1"/>
    </xf>
    <xf numFmtId="1" fontId="5" fillId="13" borderId="19" xfId="0" applyNumberFormat="1" applyFont="1" applyFill="1" applyBorder="1" applyAlignment="1">
      <alignment horizontal="center" vertical="center" wrapText="1"/>
    </xf>
    <xf numFmtId="1" fontId="5" fillId="7" borderId="11" xfId="0" applyNumberFormat="1" applyFont="1" applyFill="1" applyBorder="1" applyAlignment="1">
      <alignment horizontal="center" vertical="center" wrapText="1"/>
    </xf>
    <xf numFmtId="1" fontId="5" fillId="11" borderId="43" xfId="0" applyNumberFormat="1" applyFont="1" applyFill="1" applyBorder="1" applyAlignment="1">
      <alignment horizontal="center" vertical="center" wrapText="1"/>
    </xf>
    <xf numFmtId="1" fontId="5" fillId="11" borderId="18" xfId="0" applyNumberFormat="1" applyFont="1" applyFill="1" applyBorder="1" applyAlignment="1">
      <alignment horizontal="center" vertical="center" wrapText="1"/>
    </xf>
    <xf numFmtId="1" fontId="5" fillId="5" borderId="20" xfId="0" applyNumberFormat="1" applyFont="1" applyFill="1" applyBorder="1" applyAlignment="1">
      <alignment horizontal="center" vertical="center" wrapText="1"/>
    </xf>
    <xf numFmtId="1" fontId="5" fillId="5" borderId="18" xfId="0" applyNumberFormat="1" applyFont="1" applyFill="1" applyBorder="1" applyAlignment="1">
      <alignment horizontal="center" vertical="center" wrapText="1"/>
    </xf>
    <xf numFmtId="1" fontId="5" fillId="5" borderId="24" xfId="0" applyNumberFormat="1" applyFont="1" applyFill="1" applyBorder="1" applyAlignment="1">
      <alignment horizontal="center" vertical="center" wrapText="1"/>
    </xf>
    <xf numFmtId="1" fontId="5" fillId="11" borderId="1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0" fillId="34" borderId="45" xfId="0" applyFill="1" applyBorder="1" applyAlignment="1">
      <alignment/>
    </xf>
    <xf numFmtId="1" fontId="5" fillId="34" borderId="17" xfId="0" applyNumberFormat="1" applyFont="1" applyFill="1" applyBorder="1" applyAlignment="1">
      <alignment horizontal="center" vertical="center"/>
    </xf>
    <xf numFmtId="1" fontId="6" fillId="34" borderId="17" xfId="0" applyNumberFormat="1" applyFont="1" applyFill="1" applyBorder="1" applyAlignment="1">
      <alignment horizontal="center" vertical="center"/>
    </xf>
    <xf numFmtId="0" fontId="0" fillId="34" borderId="43" xfId="0" applyFill="1" applyBorder="1" applyAlignment="1">
      <alignment/>
    </xf>
    <xf numFmtId="0" fontId="0" fillId="34" borderId="31" xfId="0" applyFill="1" applyBorder="1" applyAlignment="1">
      <alignment/>
    </xf>
    <xf numFmtId="0" fontId="3" fillId="0" borderId="0" xfId="0" applyFont="1" applyAlignment="1">
      <alignment vertical="top" wrapText="1"/>
    </xf>
    <xf numFmtId="0" fontId="20" fillId="0" borderId="0" xfId="0" applyFont="1" applyAlignment="1">
      <alignment horizontal="left" vertical="center" wrapText="1"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3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3" fillId="0" borderId="0" xfId="42" applyFont="1" applyFill="1" applyBorder="1" applyAlignment="1" applyProtection="1">
      <alignment horizontal="center" vertical="center"/>
      <protection/>
    </xf>
    <xf numFmtId="0" fontId="2" fillId="0" borderId="0" xfId="53" applyNumberFormat="1" applyFill="1" applyBorder="1" applyAlignment="1">
      <alignment horizontal="center"/>
      <protection/>
    </xf>
    <xf numFmtId="0" fontId="2" fillId="0" borderId="0" xfId="53" applyNumberFormat="1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left" vertical="center"/>
    </xf>
    <xf numFmtId="0" fontId="12" fillId="0" borderId="0" xfId="53" applyNumberFormat="1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2" fillId="0" borderId="0" xfId="42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>
      <alignment horizontal="center"/>
      <protection/>
    </xf>
    <xf numFmtId="0" fontId="2" fillId="0" borderId="0" xfId="53" applyNumberFormat="1" applyFill="1" applyBorder="1" applyAlignment="1">
      <alignment horizontal="center" vertical="center"/>
      <protection/>
    </xf>
    <xf numFmtId="0" fontId="12" fillId="0" borderId="0" xfId="53" applyFont="1" applyFill="1" applyBorder="1" applyAlignment="1">
      <alignment horizontal="center"/>
      <protection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4" fillId="0" borderId="0" xfId="53" applyNumberFormat="1" applyFont="1" applyFill="1" applyBorder="1" applyAlignment="1">
      <alignment horizontal="center"/>
      <protection/>
    </xf>
    <xf numFmtId="0" fontId="13" fillId="3" borderId="27" xfId="0" applyFont="1" applyFill="1" applyBorder="1" applyAlignment="1">
      <alignment horizontal="center" vertical="top" wrapText="1"/>
    </xf>
    <xf numFmtId="0" fontId="5" fillId="36" borderId="31" xfId="0" applyFont="1" applyFill="1" applyBorder="1" applyAlignment="1">
      <alignment horizontal="center" vertical="top" wrapText="1"/>
    </xf>
    <xf numFmtId="0" fontId="5" fillId="36" borderId="28" xfId="0" applyFont="1" applyFill="1" applyBorder="1" applyAlignment="1">
      <alignment horizontal="center" vertical="center" wrapText="1"/>
    </xf>
    <xf numFmtId="0" fontId="5" fillId="42" borderId="46" xfId="0" applyFont="1" applyFill="1" applyBorder="1" applyAlignment="1">
      <alignment horizontal="center" vertical="top" wrapText="1"/>
    </xf>
    <xf numFmtId="0" fontId="13" fillId="39" borderId="21" xfId="0" applyFont="1" applyFill="1" applyBorder="1" applyAlignment="1">
      <alignment horizontal="center" vertical="center"/>
    </xf>
    <xf numFmtId="0" fontId="13" fillId="39" borderId="28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5" fillId="3" borderId="19" xfId="42" applyFont="1" applyFill="1" applyBorder="1" applyAlignment="1" applyProtection="1">
      <alignment horizontal="center" vertical="center"/>
      <protection/>
    </xf>
    <xf numFmtId="0" fontId="5" fillId="10" borderId="44" xfId="0" applyFont="1" applyFill="1" applyBorder="1" applyAlignment="1">
      <alignment horizontal="center" vertical="center" wrapText="1"/>
    </xf>
    <xf numFmtId="0" fontId="5" fillId="34" borderId="52" xfId="0" applyFont="1" applyFill="1" applyBorder="1" applyAlignment="1" applyProtection="1">
      <alignment horizontal="left" vertical="center"/>
      <protection locked="0"/>
    </xf>
    <xf numFmtId="172" fontId="13" fillId="34" borderId="53" xfId="0" applyNumberFormat="1" applyFont="1" applyFill="1" applyBorder="1" applyAlignment="1">
      <alignment horizontal="center" vertical="center"/>
    </xf>
    <xf numFmtId="1" fontId="13" fillId="34" borderId="45" xfId="0" applyNumberFormat="1" applyFont="1" applyFill="1" applyBorder="1" applyAlignment="1">
      <alignment horizontal="center" vertical="center"/>
    </xf>
    <xf numFmtId="1" fontId="13" fillId="34" borderId="13" xfId="0" applyNumberFormat="1" applyFont="1" applyFill="1" applyBorder="1" applyAlignment="1">
      <alignment horizontal="center" vertical="center"/>
    </xf>
    <xf numFmtId="0" fontId="0" fillId="34" borderId="54" xfId="0" applyFill="1" applyBorder="1" applyAlignment="1">
      <alignment/>
    </xf>
    <xf numFmtId="172" fontId="9" fillId="41" borderId="17" xfId="0" applyNumberFormat="1" applyFont="1" applyFill="1" applyBorder="1" applyAlignment="1">
      <alignment horizontal="center" vertical="center"/>
    </xf>
    <xf numFmtId="0" fontId="13" fillId="34" borderId="55" xfId="0" applyFont="1" applyFill="1" applyBorder="1" applyAlignment="1">
      <alignment horizontal="left" vertical="center"/>
    </xf>
    <xf numFmtId="0" fontId="13" fillId="34" borderId="44" xfId="0" applyFont="1" applyFill="1" applyBorder="1" applyAlignment="1">
      <alignment horizontal="center" vertical="center"/>
    </xf>
    <xf numFmtId="0" fontId="13" fillId="34" borderId="43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/>
    </xf>
    <xf numFmtId="0" fontId="0" fillId="34" borderId="44" xfId="0" applyFill="1" applyBorder="1" applyAlignment="1">
      <alignment/>
    </xf>
    <xf numFmtId="172" fontId="9" fillId="41" borderId="11" xfId="0" applyNumberFormat="1" applyFont="1" applyFill="1" applyBorder="1" applyAlignment="1">
      <alignment horizontal="center" vertical="center"/>
    </xf>
    <xf numFmtId="0" fontId="13" fillId="34" borderId="56" xfId="0" applyFont="1" applyFill="1" applyBorder="1" applyAlignment="1">
      <alignment horizontal="left" vertical="center"/>
    </xf>
    <xf numFmtId="0" fontId="13" fillId="34" borderId="57" xfId="0" applyFont="1" applyFill="1" applyBorder="1" applyAlignment="1">
      <alignment horizontal="center" vertical="center"/>
    </xf>
    <xf numFmtId="0" fontId="13" fillId="34" borderId="31" xfId="0" applyFont="1" applyFill="1" applyBorder="1" applyAlignment="1">
      <alignment horizontal="center" vertical="center"/>
    </xf>
    <xf numFmtId="0" fontId="13" fillId="34" borderId="21" xfId="0" applyFont="1" applyFill="1" applyBorder="1" applyAlignment="1">
      <alignment horizontal="center" vertical="center"/>
    </xf>
    <xf numFmtId="0" fontId="0" fillId="34" borderId="57" xfId="0" applyFill="1" applyBorder="1" applyAlignment="1">
      <alignment/>
    </xf>
    <xf numFmtId="172" fontId="9" fillId="41" borderId="12" xfId="0" applyNumberFormat="1" applyFont="1" applyFill="1" applyBorder="1" applyAlignment="1">
      <alignment horizontal="center" vertical="center"/>
    </xf>
    <xf numFmtId="0" fontId="16" fillId="11" borderId="54" xfId="0" applyFont="1" applyFill="1" applyBorder="1" applyAlignment="1">
      <alignment horizontal="center" vertical="top" wrapText="1"/>
    </xf>
    <xf numFmtId="0" fontId="16" fillId="11" borderId="58" xfId="0" applyFont="1" applyFill="1" applyBorder="1" applyAlignment="1">
      <alignment horizontal="center" vertical="top" wrapText="1"/>
    </xf>
    <xf numFmtId="0" fontId="16" fillId="11" borderId="25" xfId="0" applyFont="1" applyFill="1" applyBorder="1" applyAlignment="1">
      <alignment horizontal="center" vertical="top" wrapText="1"/>
    </xf>
    <xf numFmtId="0" fontId="16" fillId="11" borderId="0" xfId="0" applyFont="1" applyFill="1" applyAlignment="1">
      <alignment horizontal="center" vertical="top" wrapText="1"/>
    </xf>
    <xf numFmtId="0" fontId="16" fillId="11" borderId="59" xfId="0" applyFont="1" applyFill="1" applyBorder="1" applyAlignment="1">
      <alignment horizontal="center" vertical="top" wrapText="1"/>
    </xf>
    <xf numFmtId="0" fontId="13" fillId="35" borderId="17" xfId="0" applyFont="1" applyFill="1" applyBorder="1" applyAlignment="1">
      <alignment horizontal="center" vertical="top" wrapText="1"/>
    </xf>
    <xf numFmtId="0" fontId="15" fillId="0" borderId="60" xfId="0" applyFont="1" applyBorder="1" applyAlignment="1">
      <alignment horizontal="center" vertical="top" wrapText="1"/>
    </xf>
    <xf numFmtId="0" fontId="13" fillId="0" borderId="60" xfId="0" applyFont="1" applyBorder="1" applyAlignment="1">
      <alignment horizontal="center" vertical="top" wrapText="1"/>
    </xf>
    <xf numFmtId="0" fontId="13" fillId="0" borderId="38" xfId="0" applyFont="1" applyBorder="1" applyAlignment="1">
      <alignment horizontal="center" vertical="top" wrapText="1"/>
    </xf>
    <xf numFmtId="0" fontId="13" fillId="34" borderId="17" xfId="0" applyFont="1" applyFill="1" applyBorder="1" applyAlignment="1">
      <alignment horizontal="center" vertical="top" wrapText="1"/>
    </xf>
    <xf numFmtId="0" fontId="13" fillId="34" borderId="60" xfId="0" applyFont="1" applyFill="1" applyBorder="1" applyAlignment="1">
      <alignment horizontal="center" vertical="top" wrapText="1"/>
    </xf>
    <xf numFmtId="0" fontId="13" fillId="34" borderId="38" xfId="0" applyFont="1" applyFill="1" applyBorder="1" applyAlignment="1">
      <alignment horizontal="center" vertical="top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5" fillId="19" borderId="34" xfId="0" applyFont="1" applyFill="1" applyBorder="1" applyAlignment="1">
      <alignment horizontal="center" vertical="center" wrapText="1"/>
    </xf>
    <xf numFmtId="0" fontId="15" fillId="19" borderId="61" xfId="0" applyFont="1" applyFill="1" applyBorder="1" applyAlignment="1">
      <alignment horizontal="center" vertical="center" wrapText="1"/>
    </xf>
    <xf numFmtId="0" fontId="16" fillId="13" borderId="54" xfId="0" applyFont="1" applyFill="1" applyBorder="1" applyAlignment="1">
      <alignment horizontal="center" vertical="center" wrapText="1"/>
    </xf>
    <xf numFmtId="0" fontId="16" fillId="13" borderId="58" xfId="0" applyFont="1" applyFill="1" applyBorder="1" applyAlignment="1">
      <alignment horizontal="center" vertical="center" wrapText="1"/>
    </xf>
    <xf numFmtId="0" fontId="16" fillId="13" borderId="35" xfId="0" applyFont="1" applyFill="1" applyBorder="1" applyAlignment="1">
      <alignment horizontal="center" vertical="center" wrapText="1"/>
    </xf>
    <xf numFmtId="0" fontId="16" fillId="13" borderId="34" xfId="0" applyFont="1" applyFill="1" applyBorder="1" applyAlignment="1">
      <alignment horizontal="center" vertical="center" wrapText="1"/>
    </xf>
    <xf numFmtId="0" fontId="16" fillId="13" borderId="61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top" wrapText="1"/>
    </xf>
    <xf numFmtId="0" fontId="9" fillId="41" borderId="60" xfId="0" applyFont="1" applyFill="1" applyBorder="1" applyAlignment="1">
      <alignment horizontal="center" vertical="center" wrapText="1"/>
    </xf>
    <xf numFmtId="0" fontId="9" fillId="41" borderId="38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top" wrapText="1"/>
    </xf>
    <xf numFmtId="0" fontId="6" fillId="34" borderId="60" xfId="0" applyFont="1" applyFill="1" applyBorder="1" applyAlignment="1">
      <alignment horizontal="center" vertical="top" wrapText="1"/>
    </xf>
    <xf numFmtId="0" fontId="6" fillId="34" borderId="38" xfId="0" applyFont="1" applyFill="1" applyBorder="1" applyAlignment="1">
      <alignment horizontal="center" vertical="top" wrapText="1"/>
    </xf>
    <xf numFmtId="0" fontId="5" fillId="9" borderId="62" xfId="0" applyFont="1" applyFill="1" applyBorder="1" applyAlignment="1">
      <alignment horizontal="center" vertical="top" wrapText="1"/>
    </xf>
    <xf numFmtId="0" fontId="13" fillId="35" borderId="63" xfId="0" applyFont="1" applyFill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16" fillId="5" borderId="54" xfId="0" applyFont="1" applyFill="1" applyBorder="1" applyAlignment="1">
      <alignment horizontal="center" vertical="center" wrapText="1"/>
    </xf>
    <xf numFmtId="0" fontId="16" fillId="5" borderId="58" xfId="0" applyFont="1" applyFill="1" applyBorder="1" applyAlignment="1">
      <alignment horizontal="center" vertical="center" wrapText="1"/>
    </xf>
    <xf numFmtId="0" fontId="16" fillId="5" borderId="35" xfId="0" applyFont="1" applyFill="1" applyBorder="1" applyAlignment="1">
      <alignment horizontal="center" vertical="center" wrapText="1"/>
    </xf>
    <xf numFmtId="0" fontId="16" fillId="5" borderId="34" xfId="0" applyFont="1" applyFill="1" applyBorder="1" applyAlignment="1">
      <alignment horizontal="center" vertical="center" wrapText="1"/>
    </xf>
    <xf numFmtId="0" fontId="16" fillId="5" borderId="61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15" borderId="35" xfId="0" applyFont="1" applyFill="1" applyBorder="1" applyAlignment="1">
      <alignment horizontal="center" vertical="center"/>
    </xf>
    <xf numFmtId="0" fontId="14" fillId="43" borderId="35" xfId="0" applyFont="1" applyFill="1" applyBorder="1" applyAlignment="1">
      <alignment horizontal="center" vertical="center"/>
    </xf>
    <xf numFmtId="0" fontId="14" fillId="19" borderId="35" xfId="0" applyFont="1" applyFill="1" applyBorder="1" applyAlignment="1">
      <alignment horizontal="center" vertical="center" wrapText="1"/>
    </xf>
    <xf numFmtId="0" fontId="14" fillId="17" borderId="35" xfId="0" applyFont="1" applyFill="1" applyBorder="1" applyAlignment="1">
      <alignment horizontal="center" vertical="center" wrapText="1"/>
    </xf>
    <xf numFmtId="0" fontId="14" fillId="9" borderId="47" xfId="0" applyFont="1" applyFill="1" applyBorder="1" applyAlignment="1">
      <alignment horizontal="center" vertical="center" wrapText="1"/>
    </xf>
    <xf numFmtId="0" fontId="16" fillId="9" borderId="50" xfId="0" applyFont="1" applyFill="1" applyBorder="1" applyAlignment="1">
      <alignment horizontal="center" vertical="center" wrapText="1"/>
    </xf>
    <xf numFmtId="0" fontId="16" fillId="9" borderId="64" xfId="0" applyFont="1" applyFill="1" applyBorder="1" applyAlignment="1">
      <alignment horizontal="center" vertical="center" wrapText="1"/>
    </xf>
    <xf numFmtId="0" fontId="14" fillId="3" borderId="47" xfId="0" applyFont="1" applyFill="1" applyBorder="1" applyAlignment="1">
      <alignment horizontal="center" vertical="center" wrapText="1"/>
    </xf>
    <xf numFmtId="0" fontId="6" fillId="9" borderId="47" xfId="0" applyFont="1" applyFill="1" applyBorder="1" applyAlignment="1">
      <alignment horizontal="center" vertical="top" wrapText="1"/>
    </xf>
    <xf numFmtId="0" fontId="16" fillId="9" borderId="50" xfId="0" applyFont="1" applyFill="1" applyBorder="1" applyAlignment="1">
      <alignment horizontal="center" vertical="top" wrapText="1"/>
    </xf>
    <xf numFmtId="0" fontId="16" fillId="9" borderId="64" xfId="0" applyFont="1" applyFill="1" applyBorder="1" applyAlignment="1">
      <alignment horizontal="center" vertical="top" wrapText="1"/>
    </xf>
    <xf numFmtId="0" fontId="6" fillId="3" borderId="47" xfId="0" applyFont="1" applyFill="1" applyBorder="1" applyAlignment="1">
      <alignment horizontal="center" vertical="top" wrapText="1"/>
    </xf>
    <xf numFmtId="0" fontId="16" fillId="3" borderId="50" xfId="0" applyFont="1" applyFill="1" applyBorder="1" applyAlignment="1">
      <alignment/>
    </xf>
    <xf numFmtId="0" fontId="14" fillId="38" borderId="63" xfId="0" applyFont="1" applyFill="1" applyBorder="1" applyAlignment="1">
      <alignment horizontal="center" vertical="center" wrapText="1"/>
    </xf>
    <xf numFmtId="0" fontId="14" fillId="39" borderId="47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top" wrapText="1"/>
    </xf>
    <xf numFmtId="0" fontId="5" fillId="3" borderId="18" xfId="0" applyFont="1" applyFill="1" applyBorder="1" applyAlignment="1">
      <alignment horizontal="center" vertical="top" wrapText="1"/>
    </xf>
    <xf numFmtId="0" fontId="14" fillId="38" borderId="63" xfId="0" applyFont="1" applyFill="1" applyBorder="1" applyAlignment="1">
      <alignment horizontal="center" vertical="top" wrapText="1"/>
    </xf>
    <xf numFmtId="0" fontId="14" fillId="37" borderId="17" xfId="0" applyFont="1" applyFill="1" applyBorder="1" applyAlignment="1">
      <alignment horizontal="center" vertical="top" wrapText="1"/>
    </xf>
    <xf numFmtId="0" fontId="14" fillId="37" borderId="60" xfId="0" applyFont="1" applyFill="1" applyBorder="1" applyAlignment="1">
      <alignment horizontal="center" vertical="top" wrapText="1"/>
    </xf>
    <xf numFmtId="0" fontId="14" fillId="37" borderId="38" xfId="0" applyFont="1" applyFill="1" applyBorder="1" applyAlignment="1">
      <alignment horizontal="center" vertical="top" wrapText="1"/>
    </xf>
    <xf numFmtId="0" fontId="13" fillId="38" borderId="40" xfId="0" applyFont="1" applyFill="1" applyBorder="1" applyAlignment="1">
      <alignment horizontal="center" vertical="top" wrapText="1"/>
    </xf>
    <xf numFmtId="0" fontId="13" fillId="38" borderId="18" xfId="0" applyFont="1" applyFill="1" applyBorder="1" applyAlignment="1">
      <alignment horizontal="center" vertical="top" wrapText="1"/>
    </xf>
    <xf numFmtId="0" fontId="14" fillId="7" borderId="63" xfId="0" applyFont="1" applyFill="1" applyBorder="1" applyAlignment="1">
      <alignment horizontal="center" vertical="top" wrapText="1"/>
    </xf>
    <xf numFmtId="0" fontId="16" fillId="7" borderId="54" xfId="0" applyFont="1" applyFill="1" applyBorder="1" applyAlignment="1">
      <alignment horizontal="center" vertical="top" wrapText="1"/>
    </xf>
    <xf numFmtId="0" fontId="16" fillId="7" borderId="58" xfId="0" applyFont="1" applyFill="1" applyBorder="1" applyAlignment="1">
      <alignment horizontal="center" vertical="top" wrapText="1"/>
    </xf>
    <xf numFmtId="0" fontId="16" fillId="7" borderId="25" xfId="0" applyFont="1" applyFill="1" applyBorder="1" applyAlignment="1">
      <alignment horizontal="center" vertical="top" wrapText="1"/>
    </xf>
    <xf numFmtId="0" fontId="16" fillId="7" borderId="0" xfId="0" applyFont="1" applyFill="1" applyAlignment="1">
      <alignment horizontal="center" vertical="top" wrapText="1"/>
    </xf>
    <xf numFmtId="0" fontId="16" fillId="7" borderId="59" xfId="0" applyFont="1" applyFill="1" applyBorder="1" applyAlignment="1">
      <alignment horizontal="center" vertical="top" wrapText="1"/>
    </xf>
    <xf numFmtId="0" fontId="14" fillId="11" borderId="63" xfId="0" applyFont="1" applyFill="1" applyBorder="1" applyAlignment="1">
      <alignment horizontal="center" vertical="center" wrapText="1"/>
    </xf>
    <xf numFmtId="0" fontId="14" fillId="11" borderId="63" xfId="0" applyFont="1" applyFill="1" applyBorder="1" applyAlignment="1">
      <alignment horizontal="center" vertical="top" wrapText="1"/>
    </xf>
    <xf numFmtId="0" fontId="14" fillId="34" borderId="17" xfId="0" applyFont="1" applyFill="1" applyBorder="1" applyAlignment="1">
      <alignment horizontal="center" vertical="top" wrapText="1"/>
    </xf>
    <xf numFmtId="0" fontId="14" fillId="34" borderId="60" xfId="0" applyFont="1" applyFill="1" applyBorder="1" applyAlignment="1">
      <alignment horizontal="center" vertical="top" wrapText="1"/>
    </xf>
    <xf numFmtId="0" fontId="13" fillId="9" borderId="26" xfId="0" applyFont="1" applyFill="1" applyBorder="1" applyAlignment="1">
      <alignment horizontal="center" vertical="top" wrapText="1"/>
    </xf>
    <xf numFmtId="0" fontId="13" fillId="9" borderId="39" xfId="0" applyFont="1" applyFill="1" applyBorder="1" applyAlignment="1">
      <alignment horizontal="center" vertical="top" wrapText="1"/>
    </xf>
    <xf numFmtId="0" fontId="13" fillId="9" borderId="65" xfId="0" applyFont="1" applyFill="1" applyBorder="1" applyAlignment="1">
      <alignment horizontal="center" vertical="top" wrapText="1"/>
    </xf>
    <xf numFmtId="0" fontId="13" fillId="9" borderId="40" xfId="0" applyFont="1" applyFill="1" applyBorder="1" applyAlignment="1">
      <alignment horizontal="center" vertical="top" wrapText="1"/>
    </xf>
    <xf numFmtId="0" fontId="13" fillId="9" borderId="66" xfId="0" applyFont="1" applyFill="1" applyBorder="1" applyAlignment="1">
      <alignment horizontal="center" vertical="top" wrapText="1"/>
    </xf>
    <xf numFmtId="0" fontId="13" fillId="9" borderId="37" xfId="0" applyFont="1" applyFill="1" applyBorder="1" applyAlignment="1">
      <alignment horizontal="center" vertical="top" wrapText="1"/>
    </xf>
    <xf numFmtId="0" fontId="5" fillId="3" borderId="26" xfId="0" applyFont="1" applyFill="1" applyBorder="1" applyAlignment="1">
      <alignment horizontal="center" vertical="top" wrapText="1"/>
    </xf>
    <xf numFmtId="0" fontId="5" fillId="3" borderId="42" xfId="0" applyFont="1" applyFill="1" applyBorder="1" applyAlignment="1">
      <alignment horizontal="center" vertical="top" wrapText="1"/>
    </xf>
    <xf numFmtId="0" fontId="5" fillId="3" borderId="19" xfId="0" applyFont="1" applyFill="1" applyBorder="1" applyAlignment="1">
      <alignment horizontal="center" vertical="top" wrapText="1"/>
    </xf>
    <xf numFmtId="0" fontId="5" fillId="9" borderId="67" xfId="0" applyFont="1" applyFill="1" applyBorder="1" applyAlignment="1">
      <alignment horizontal="center" vertical="top" wrapText="1"/>
    </xf>
    <xf numFmtId="0" fontId="15" fillId="9" borderId="68" xfId="0" applyFont="1" applyFill="1" applyBorder="1" applyAlignment="1">
      <alignment horizontal="center" vertical="top" wrapText="1"/>
    </xf>
    <xf numFmtId="0" fontId="15" fillId="9" borderId="41" xfId="0" applyFont="1" applyFill="1" applyBorder="1" applyAlignment="1">
      <alignment horizontal="center" vertical="top" wrapText="1"/>
    </xf>
    <xf numFmtId="0" fontId="15" fillId="9" borderId="65" xfId="0" applyFont="1" applyFill="1" applyBorder="1" applyAlignment="1">
      <alignment horizontal="center" vertical="top" wrapText="1"/>
    </xf>
    <xf numFmtId="0" fontId="15" fillId="9" borderId="40" xfId="0" applyFont="1" applyFill="1" applyBorder="1" applyAlignment="1">
      <alignment horizontal="center" vertical="top" wrapText="1"/>
    </xf>
    <xf numFmtId="0" fontId="5" fillId="9" borderId="69" xfId="0" applyFont="1" applyFill="1" applyBorder="1" applyAlignment="1">
      <alignment horizontal="center" vertical="top" wrapText="1"/>
    </xf>
    <xf numFmtId="0" fontId="15" fillId="9" borderId="66" xfId="0" applyFont="1" applyFill="1" applyBorder="1" applyAlignment="1">
      <alignment horizontal="center" vertical="top" wrapText="1"/>
    </xf>
    <xf numFmtId="0" fontId="15" fillId="9" borderId="37" xfId="0" applyFont="1" applyFill="1" applyBorder="1" applyAlignment="1">
      <alignment horizontal="center" vertical="top" wrapText="1"/>
    </xf>
    <xf numFmtId="0" fontId="15" fillId="3" borderId="60" xfId="0" applyFont="1" applyFill="1" applyBorder="1" applyAlignment="1">
      <alignment horizontal="center" vertical="top" wrapText="1"/>
    </xf>
    <xf numFmtId="0" fontId="15" fillId="3" borderId="38" xfId="0" applyFont="1" applyFill="1" applyBorder="1" applyAlignment="1">
      <alignment horizontal="center" vertical="top" wrapText="1"/>
    </xf>
    <xf numFmtId="0" fontId="18" fillId="39" borderId="47" xfId="0" applyFont="1" applyFill="1" applyBorder="1" applyAlignment="1">
      <alignment horizontal="center" vertical="center"/>
    </xf>
    <xf numFmtId="0" fontId="13" fillId="9" borderId="29" xfId="0" applyFont="1" applyFill="1" applyBorder="1" applyAlignment="1">
      <alignment horizontal="center" vertical="top" wrapText="1"/>
    </xf>
    <xf numFmtId="0" fontId="13" fillId="9" borderId="68" xfId="0" applyFont="1" applyFill="1" applyBorder="1" applyAlignment="1">
      <alignment horizontal="center" vertical="top" wrapText="1"/>
    </xf>
    <xf numFmtId="0" fontId="13" fillId="9" borderId="32" xfId="0" applyFont="1" applyFill="1" applyBorder="1" applyAlignment="1">
      <alignment horizontal="center" vertical="top" wrapText="1"/>
    </xf>
    <xf numFmtId="0" fontId="13" fillId="9" borderId="27" xfId="0" applyFont="1" applyFill="1" applyBorder="1" applyAlignment="1">
      <alignment horizontal="left" vertical="top" wrapText="1"/>
    </xf>
    <xf numFmtId="0" fontId="13" fillId="9" borderId="65" xfId="0" applyFont="1" applyFill="1" applyBorder="1" applyAlignment="1">
      <alignment horizontal="left" vertical="top" wrapText="1"/>
    </xf>
    <xf numFmtId="0" fontId="13" fillId="9" borderId="70" xfId="0" applyFont="1" applyFill="1" applyBorder="1" applyAlignment="1">
      <alignment horizontal="left" vertical="top" wrapText="1"/>
    </xf>
    <xf numFmtId="0" fontId="13" fillId="38" borderId="41" xfId="0" applyFont="1" applyFill="1" applyBorder="1" applyAlignment="1">
      <alignment horizontal="center" vertical="top" wrapText="1"/>
    </xf>
    <xf numFmtId="0" fontId="13" fillId="38" borderId="43" xfId="0" applyFont="1" applyFill="1" applyBorder="1" applyAlignment="1">
      <alignment horizontal="center" vertical="top" wrapText="1"/>
    </xf>
    <xf numFmtId="0" fontId="13" fillId="39" borderId="41" xfId="0" applyFont="1" applyFill="1" applyBorder="1" applyAlignment="1">
      <alignment horizontal="center" vertical="top" wrapText="1"/>
    </xf>
    <xf numFmtId="0" fontId="13" fillId="39" borderId="43" xfId="0" applyFont="1" applyFill="1" applyBorder="1" applyAlignment="1">
      <alignment horizontal="center" vertical="top" wrapText="1"/>
    </xf>
    <xf numFmtId="0" fontId="13" fillId="39" borderId="37" xfId="0" applyFont="1" applyFill="1" applyBorder="1" applyAlignment="1">
      <alignment horizontal="center" vertical="top" wrapText="1"/>
    </xf>
    <xf numFmtId="0" fontId="13" fillId="39" borderId="24" xfId="0" applyFont="1" applyFill="1" applyBorder="1" applyAlignment="1">
      <alignment horizontal="center" vertical="top" wrapText="1"/>
    </xf>
    <xf numFmtId="0" fontId="5" fillId="39" borderId="39" xfId="0" applyFont="1" applyFill="1" applyBorder="1" applyAlignment="1">
      <alignment horizontal="center" vertical="top" wrapText="1"/>
    </xf>
    <xf numFmtId="0" fontId="5" fillId="39" borderId="20" xfId="0" applyFont="1" applyFill="1" applyBorder="1" applyAlignment="1">
      <alignment horizontal="center" vertical="top" wrapText="1"/>
    </xf>
    <xf numFmtId="0" fontId="5" fillId="39" borderId="40" xfId="0" applyFont="1" applyFill="1" applyBorder="1" applyAlignment="1">
      <alignment horizontal="center" vertical="top" wrapText="1"/>
    </xf>
    <xf numFmtId="0" fontId="5" fillId="39" borderId="18" xfId="0" applyFont="1" applyFill="1" applyBorder="1" applyAlignment="1">
      <alignment horizontal="center" vertical="top" wrapText="1"/>
    </xf>
    <xf numFmtId="0" fontId="5" fillId="39" borderId="42" xfId="0" applyFont="1" applyFill="1" applyBorder="1" applyAlignment="1">
      <alignment horizontal="center" vertical="top" wrapText="1"/>
    </xf>
    <xf numFmtId="0" fontId="5" fillId="39" borderId="19" xfId="0" applyFont="1" applyFill="1" applyBorder="1" applyAlignment="1">
      <alignment horizontal="center" vertical="top" wrapText="1"/>
    </xf>
    <xf numFmtId="0" fontId="13" fillId="38" borderId="71" xfId="0" applyFont="1" applyFill="1" applyBorder="1" applyAlignment="1">
      <alignment horizontal="center" vertical="top" wrapText="1"/>
    </xf>
    <xf numFmtId="0" fontId="13" fillId="38" borderId="68" xfId="0" applyFont="1" applyFill="1" applyBorder="1" applyAlignment="1">
      <alignment horizontal="center" vertical="top" wrapText="1"/>
    </xf>
    <xf numFmtId="0" fontId="13" fillId="38" borderId="72" xfId="0" applyFont="1" applyFill="1" applyBorder="1" applyAlignment="1">
      <alignment horizontal="center" vertical="top" wrapText="1"/>
    </xf>
    <xf numFmtId="0" fontId="13" fillId="38" borderId="65" xfId="0" applyFont="1" applyFill="1" applyBorder="1" applyAlignment="1">
      <alignment horizontal="center" vertical="top" wrapText="1"/>
    </xf>
    <xf numFmtId="0" fontId="13" fillId="38" borderId="73" xfId="0" applyFont="1" applyFill="1" applyBorder="1" applyAlignment="1">
      <alignment horizontal="center" vertical="top" wrapText="1"/>
    </xf>
    <xf numFmtId="0" fontId="13" fillId="38" borderId="74" xfId="0" applyFont="1" applyFill="1" applyBorder="1" applyAlignment="1">
      <alignment horizontal="center" vertical="top" wrapText="1"/>
    </xf>
    <xf numFmtId="0" fontId="13" fillId="38" borderId="75" xfId="0" applyFont="1" applyFill="1" applyBorder="1" applyAlignment="1">
      <alignment horizontal="center" vertical="top" wrapText="1"/>
    </xf>
    <xf numFmtId="0" fontId="13" fillId="38" borderId="42" xfId="0" applyFont="1" applyFill="1" applyBorder="1" applyAlignment="1">
      <alignment horizontal="center" vertical="top" wrapText="1"/>
    </xf>
    <xf numFmtId="0" fontId="13" fillId="13" borderId="39" xfId="0" applyFont="1" applyFill="1" applyBorder="1" applyAlignment="1">
      <alignment horizontal="center" vertical="top" wrapText="1"/>
    </xf>
    <xf numFmtId="0" fontId="13" fillId="13" borderId="20" xfId="0" applyFont="1" applyFill="1" applyBorder="1" applyAlignment="1">
      <alignment horizontal="center" vertical="top" wrapText="1"/>
    </xf>
    <xf numFmtId="0" fontId="13" fillId="13" borderId="40" xfId="0" applyFont="1" applyFill="1" applyBorder="1" applyAlignment="1">
      <alignment horizontal="center" vertical="top" wrapText="1"/>
    </xf>
    <xf numFmtId="0" fontId="13" fillId="13" borderId="18" xfId="0" applyFont="1" applyFill="1" applyBorder="1" applyAlignment="1">
      <alignment horizontal="center" vertical="top" wrapText="1"/>
    </xf>
    <xf numFmtId="0" fontId="13" fillId="13" borderId="42" xfId="0" applyFont="1" applyFill="1" applyBorder="1" applyAlignment="1">
      <alignment horizontal="center" vertical="top" wrapText="1"/>
    </xf>
    <xf numFmtId="0" fontId="13" fillId="13" borderId="19" xfId="0" applyFont="1" applyFill="1" applyBorder="1" applyAlignment="1">
      <alignment horizontal="center" vertical="top" wrapText="1"/>
    </xf>
    <xf numFmtId="0" fontId="13" fillId="11" borderId="45" xfId="0" applyFont="1" applyFill="1" applyBorder="1" applyAlignment="1">
      <alignment horizontal="center" vertical="top" wrapText="1"/>
    </xf>
    <xf numFmtId="0" fontId="13" fillId="11" borderId="43" xfId="0" applyFont="1" applyFill="1" applyBorder="1" applyAlignment="1">
      <alignment horizontal="center" vertical="top" wrapText="1"/>
    </xf>
    <xf numFmtId="0" fontId="13" fillId="11" borderId="13" xfId="0" applyFont="1" applyFill="1" applyBorder="1" applyAlignment="1">
      <alignment horizontal="center" vertical="top" wrapText="1"/>
    </xf>
    <xf numFmtId="0" fontId="13" fillId="11" borderId="18" xfId="0" applyFont="1" applyFill="1" applyBorder="1" applyAlignment="1">
      <alignment horizontal="center" vertical="top" wrapText="1"/>
    </xf>
    <xf numFmtId="0" fontId="13" fillId="5" borderId="39" xfId="0" applyFont="1" applyFill="1" applyBorder="1" applyAlignment="1">
      <alignment horizontal="center" vertical="top" wrapText="1"/>
    </xf>
    <xf numFmtId="0" fontId="13" fillId="5" borderId="20" xfId="0" applyFont="1" applyFill="1" applyBorder="1" applyAlignment="1">
      <alignment horizontal="center" vertical="top" wrapText="1"/>
    </xf>
    <xf numFmtId="0" fontId="13" fillId="5" borderId="40" xfId="0" applyFont="1" applyFill="1" applyBorder="1" applyAlignment="1">
      <alignment horizontal="center" vertical="top" wrapText="1"/>
    </xf>
    <xf numFmtId="0" fontId="13" fillId="5" borderId="18" xfId="0" applyFont="1" applyFill="1" applyBorder="1" applyAlignment="1">
      <alignment horizontal="center" vertical="top" wrapText="1"/>
    </xf>
    <xf numFmtId="0" fontId="13" fillId="5" borderId="37" xfId="0" applyFont="1" applyFill="1" applyBorder="1" applyAlignment="1">
      <alignment horizontal="center" vertical="top" wrapText="1"/>
    </xf>
    <xf numFmtId="0" fontId="13" fillId="5" borderId="24" xfId="0" applyFont="1" applyFill="1" applyBorder="1" applyAlignment="1">
      <alignment horizontal="center" vertical="top" wrapText="1"/>
    </xf>
    <xf numFmtId="0" fontId="64" fillId="0" borderId="76" xfId="0" applyFont="1" applyFill="1" applyBorder="1" applyAlignment="1">
      <alignment horizontal="left" vertical="center"/>
    </xf>
    <xf numFmtId="0" fontId="65" fillId="0" borderId="77" xfId="0" applyFont="1" applyBorder="1" applyAlignment="1">
      <alignment/>
    </xf>
    <xf numFmtId="0" fontId="65" fillId="0" borderId="78" xfId="0" applyFont="1" applyBorder="1" applyAlignment="1">
      <alignment/>
    </xf>
    <xf numFmtId="0" fontId="0" fillId="15" borderId="34" xfId="0" applyFill="1" applyBorder="1" applyAlignment="1">
      <alignment horizontal="center" vertical="center"/>
    </xf>
    <xf numFmtId="0" fontId="0" fillId="15" borderId="61" xfId="0" applyFill="1" applyBorder="1" applyAlignment="1">
      <alignment horizontal="center" vertical="center"/>
    </xf>
    <xf numFmtId="0" fontId="0" fillId="16" borderId="34" xfId="0" applyFill="1" applyBorder="1" applyAlignment="1">
      <alignment horizontal="center" vertical="center"/>
    </xf>
    <xf numFmtId="0" fontId="0" fillId="16" borderId="61" xfId="0" applyFill="1" applyBorder="1" applyAlignment="1">
      <alignment horizontal="center" vertical="center"/>
    </xf>
    <xf numFmtId="0" fontId="0" fillId="17" borderId="34" xfId="0" applyFill="1" applyBorder="1" applyAlignment="1">
      <alignment horizontal="center" vertical="center" wrapText="1"/>
    </xf>
    <xf numFmtId="0" fontId="0" fillId="17" borderId="61" xfId="0" applyFill="1" applyBorder="1" applyAlignment="1">
      <alignment horizontal="center" vertical="center" wrapText="1"/>
    </xf>
    <xf numFmtId="0" fontId="0" fillId="3" borderId="50" xfId="0" applyFill="1" applyBorder="1" applyAlignment="1">
      <alignment horizontal="center" vertical="center" wrapText="1"/>
    </xf>
    <xf numFmtId="0" fontId="0" fillId="3" borderId="64" xfId="0" applyFill="1" applyBorder="1" applyAlignment="1">
      <alignment horizontal="center" vertical="center" wrapText="1"/>
    </xf>
    <xf numFmtId="0" fontId="0" fillId="10" borderId="54" xfId="0" applyFill="1" applyBorder="1" applyAlignment="1">
      <alignment horizontal="center" vertical="center" wrapText="1"/>
    </xf>
    <xf numFmtId="0" fontId="0" fillId="10" borderId="58" xfId="0" applyFill="1" applyBorder="1" applyAlignment="1">
      <alignment horizontal="center" vertical="center" wrapText="1"/>
    </xf>
    <xf numFmtId="0" fontId="0" fillId="10" borderId="35" xfId="0" applyFill="1" applyBorder="1" applyAlignment="1">
      <alignment horizontal="center" vertical="center" wrapText="1"/>
    </xf>
    <xf numFmtId="0" fontId="0" fillId="10" borderId="34" xfId="0" applyFill="1" applyBorder="1" applyAlignment="1">
      <alignment horizontal="center" vertical="center" wrapText="1"/>
    </xf>
    <xf numFmtId="0" fontId="0" fillId="10" borderId="61" xfId="0" applyFill="1" applyBorder="1" applyAlignment="1">
      <alignment horizontal="center" vertical="center" wrapText="1"/>
    </xf>
    <xf numFmtId="0" fontId="0" fillId="4" borderId="50" xfId="0" applyFill="1" applyBorder="1" applyAlignment="1">
      <alignment horizontal="center" vertical="center" wrapText="1"/>
    </xf>
    <xf numFmtId="0" fontId="0" fillId="4" borderId="64" xfId="0" applyFill="1" applyBorder="1" applyAlignment="1">
      <alignment horizontal="center" vertical="center" wrapText="1"/>
    </xf>
    <xf numFmtId="0" fontId="14" fillId="39" borderId="63" xfId="0" applyFont="1" applyFill="1" applyBorder="1" applyAlignment="1">
      <alignment horizontal="center" vertical="center" wrapText="1"/>
    </xf>
    <xf numFmtId="0" fontId="0" fillId="4" borderId="54" xfId="0" applyFill="1" applyBorder="1" applyAlignment="1">
      <alignment horizontal="center" vertical="center" wrapText="1"/>
    </xf>
    <xf numFmtId="0" fontId="0" fillId="4" borderId="58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59" xfId="0" applyFill="1" applyBorder="1" applyAlignment="1">
      <alignment horizontal="center" vertical="center" wrapText="1"/>
    </xf>
    <xf numFmtId="0" fontId="0" fillId="10" borderId="54" xfId="0" applyFill="1" applyBorder="1" applyAlignment="1">
      <alignment horizontal="center" vertical="top" wrapText="1"/>
    </xf>
    <xf numFmtId="0" fontId="0" fillId="10" borderId="79" xfId="0" applyFill="1" applyBorder="1" applyAlignment="1">
      <alignment horizontal="center" vertical="top" wrapText="1"/>
    </xf>
    <xf numFmtId="0" fontId="0" fillId="10" borderId="25" xfId="0" applyFill="1" applyBorder="1" applyAlignment="1">
      <alignment horizontal="center" vertical="top" wrapText="1"/>
    </xf>
    <xf numFmtId="0" fontId="0" fillId="10" borderId="0" xfId="0" applyFill="1" applyAlignment="1">
      <alignment horizontal="center" vertical="top" wrapText="1"/>
    </xf>
    <xf numFmtId="0" fontId="0" fillId="10" borderId="80" xfId="0" applyFill="1" applyBorder="1" applyAlignment="1">
      <alignment horizontal="center" vertical="top" wrapText="1"/>
    </xf>
    <xf numFmtId="0" fontId="14" fillId="39" borderId="81" xfId="0" applyFont="1" applyFill="1" applyBorder="1" applyAlignment="1">
      <alignment horizontal="center" vertical="center" wrapText="1"/>
    </xf>
    <xf numFmtId="0" fontId="0" fillId="4" borderId="82" xfId="0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0" fillId="4" borderId="61" xfId="0" applyFill="1" applyBorder="1" applyAlignment="1">
      <alignment horizontal="center" vertical="center" wrapText="1"/>
    </xf>
    <xf numFmtId="0" fontId="0" fillId="10" borderId="25" xfId="0" applyFill="1" applyBorder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0" fillId="10" borderId="59" xfId="0" applyFill="1" applyBorder="1" applyAlignment="1">
      <alignment horizontal="center" vertical="center" wrapText="1"/>
    </xf>
    <xf numFmtId="0" fontId="13" fillId="39" borderId="83" xfId="0" applyFont="1" applyFill="1" applyBorder="1" applyAlignment="1">
      <alignment horizontal="center" vertical="top" wrapText="1"/>
    </xf>
    <xf numFmtId="0" fontId="13" fillId="39" borderId="84" xfId="0" applyFont="1" applyFill="1" applyBorder="1" applyAlignment="1">
      <alignment horizontal="center" vertical="top" wrapText="1"/>
    </xf>
    <xf numFmtId="0" fontId="13" fillId="39" borderId="18" xfId="0" applyFont="1" applyFill="1" applyBorder="1" applyAlignment="1">
      <alignment horizontal="center" vertical="top" wrapText="1"/>
    </xf>
    <xf numFmtId="0" fontId="14" fillId="13" borderId="63" xfId="0" applyFont="1" applyFill="1" applyBorder="1" applyAlignment="1">
      <alignment horizontal="center" vertical="center" wrapText="1"/>
    </xf>
    <xf numFmtId="0" fontId="0" fillId="11" borderId="54" xfId="0" applyFill="1" applyBorder="1" applyAlignment="1">
      <alignment horizontal="center" vertical="center" wrapText="1"/>
    </xf>
    <xf numFmtId="0" fontId="0" fillId="11" borderId="58" xfId="0" applyFill="1" applyBorder="1" applyAlignment="1">
      <alignment horizontal="center" vertical="center" wrapText="1"/>
    </xf>
    <xf numFmtId="0" fontId="0" fillId="11" borderId="35" xfId="0" applyFill="1" applyBorder="1" applyAlignment="1">
      <alignment horizontal="center" vertical="center" wrapText="1"/>
    </xf>
    <xf numFmtId="0" fontId="0" fillId="11" borderId="34" xfId="0" applyFill="1" applyBorder="1" applyAlignment="1">
      <alignment horizontal="center" vertical="center" wrapText="1"/>
    </xf>
    <xf numFmtId="0" fontId="0" fillId="11" borderId="61" xfId="0" applyFill="1" applyBorder="1" applyAlignment="1">
      <alignment horizontal="center" vertical="center" wrapText="1"/>
    </xf>
    <xf numFmtId="0" fontId="14" fillId="5" borderId="63" xfId="0" applyFont="1" applyFill="1" applyBorder="1" applyAlignment="1">
      <alignment horizontal="center" vertical="center" wrapText="1"/>
    </xf>
    <xf numFmtId="0" fontId="0" fillId="4" borderId="64" xfId="0" applyFill="1" applyBorder="1" applyAlignment="1">
      <alignment horizontal="center" vertical="center"/>
    </xf>
    <xf numFmtId="0" fontId="7" fillId="39" borderId="47" xfId="0" applyFont="1" applyFill="1" applyBorder="1" applyAlignment="1">
      <alignment horizontal="center" vertical="center" wrapText="1"/>
    </xf>
    <xf numFmtId="0" fontId="0" fillId="10" borderId="65" xfId="0" applyFill="1" applyBorder="1" applyAlignment="1">
      <alignment horizontal="center" vertical="top" wrapText="1"/>
    </xf>
    <xf numFmtId="0" fontId="0" fillId="10" borderId="40" xfId="0" applyFill="1" applyBorder="1" applyAlignment="1">
      <alignment horizontal="center" vertical="top" wrapText="1"/>
    </xf>
    <xf numFmtId="0" fontId="13" fillId="39" borderId="45" xfId="0" applyFont="1" applyFill="1" applyBorder="1" applyAlignment="1">
      <alignment horizontal="center" vertical="top" wrapText="1"/>
    </xf>
    <xf numFmtId="0" fontId="13" fillId="39" borderId="13" xfId="0" applyFont="1" applyFill="1" applyBorder="1" applyAlignment="1">
      <alignment horizontal="center" vertical="top" wrapText="1"/>
    </xf>
    <xf numFmtId="0" fontId="13" fillId="39" borderId="85" xfId="0" applyFont="1" applyFill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R1486"/>
  <sheetViews>
    <sheetView tabSelected="1" zoomScaleSheetLayoutView="9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23" sqref="C23"/>
    </sheetView>
  </sheetViews>
  <sheetFormatPr defaultColWidth="9.140625" defaultRowHeight="15"/>
  <cols>
    <col min="1" max="1" width="5.28125" style="5" customWidth="1"/>
    <col min="2" max="2" width="22.28125" style="116" customWidth="1"/>
    <col min="3" max="3" width="51.28125" style="116" customWidth="1"/>
    <col min="4" max="4" width="19.57421875" style="117" customWidth="1"/>
    <col min="5" max="5" width="28.7109375" style="117" customWidth="1"/>
    <col min="6" max="6" width="14.57421875" style="117" customWidth="1"/>
    <col min="7" max="7" width="19.28125" style="117" customWidth="1"/>
    <col min="8" max="8" width="9.7109375" style="117" customWidth="1"/>
    <col min="9" max="9" width="9.28125" style="117" customWidth="1"/>
    <col min="10" max="10" width="8.28125" style="117" customWidth="1"/>
    <col min="11" max="11" width="9.00390625" style="117" customWidth="1"/>
    <col min="12" max="12" width="9.28125" style="117" customWidth="1"/>
    <col min="13" max="13" width="7.8515625" style="117" customWidth="1"/>
    <col min="14" max="14" width="8.8515625" style="117" customWidth="1"/>
    <col min="15" max="15" width="10.28125" style="117" customWidth="1"/>
    <col min="16" max="16" width="9.57421875" style="117" customWidth="1"/>
    <col min="17" max="17" width="9.140625" style="117" customWidth="1"/>
    <col min="18" max="18" width="8.7109375" style="118" customWidth="1"/>
    <col min="19" max="19" width="8.421875" style="118" customWidth="1"/>
    <col min="20" max="20" width="9.57421875" style="118" customWidth="1"/>
    <col min="21" max="21" width="10.28125" style="118" customWidth="1"/>
    <col min="22" max="22" width="10.7109375" style="118" customWidth="1"/>
    <col min="23" max="23" width="11.28125" style="119" customWidth="1"/>
    <col min="24" max="24" width="9.421875" style="119" customWidth="1"/>
    <col min="25" max="25" width="14.140625" style="119" customWidth="1"/>
    <col min="26" max="26" width="9.7109375" style="119" customWidth="1"/>
    <col min="27" max="27" width="12.00390625" style="119" customWidth="1"/>
    <col min="28" max="28" width="12.57421875" style="119" customWidth="1"/>
    <col min="29" max="29" width="13.28125" style="119" customWidth="1"/>
    <col min="30" max="30" width="11.8515625" style="119" customWidth="1"/>
    <col min="31" max="31" width="13.140625" style="119" customWidth="1"/>
    <col min="32" max="32" width="13.00390625" style="119" customWidth="1"/>
    <col min="33" max="33" width="13.28125" style="119" customWidth="1"/>
    <col min="34" max="34" width="10.00390625" style="0" customWidth="1"/>
    <col min="35" max="35" width="12.8515625" style="0" customWidth="1"/>
    <col min="36" max="36" width="11.7109375" style="119" customWidth="1"/>
    <col min="37" max="38" width="11.140625" style="119" customWidth="1"/>
    <col min="39" max="39" width="10.8515625" style="119" customWidth="1"/>
    <col min="40" max="40" width="10.28125" style="119" customWidth="1"/>
    <col min="41" max="41" width="10.8515625" style="119" customWidth="1"/>
    <col min="42" max="42" width="11.421875" style="119" customWidth="1"/>
    <col min="43" max="44" width="12.57421875" style="119" customWidth="1"/>
    <col min="45" max="45" width="9.7109375" style="119" customWidth="1"/>
    <col min="46" max="46" width="12.7109375" style="119" customWidth="1"/>
    <col min="47" max="47" width="12.140625" style="119" customWidth="1"/>
    <col min="48" max="48" width="12.57421875" style="119" customWidth="1"/>
    <col min="49" max="49" width="11.421875" style="119" customWidth="1"/>
    <col min="50" max="50" width="9.8515625" style="119" customWidth="1"/>
    <col min="51" max="51" width="11.8515625" style="119" customWidth="1"/>
    <col min="52" max="52" width="11.28125" style="119" customWidth="1"/>
    <col min="53" max="53" width="16.7109375" style="119" customWidth="1"/>
    <col min="54" max="54" width="11.7109375" style="119" customWidth="1"/>
    <col min="55" max="55" width="9.7109375" style="119" customWidth="1"/>
    <col min="56" max="56" width="13.00390625" style="119" customWidth="1"/>
    <col min="57" max="57" width="13.7109375" style="119" customWidth="1"/>
    <col min="58" max="58" width="12.00390625" style="119" customWidth="1"/>
    <col min="59" max="59" width="10.00390625" style="119" customWidth="1"/>
    <col min="60" max="60" width="9.7109375" style="119" customWidth="1"/>
    <col min="61" max="61" width="13.00390625" style="119" customWidth="1"/>
    <col min="62" max="62" width="11.00390625" style="119" customWidth="1"/>
    <col min="63" max="63" width="14.57421875" style="119" customWidth="1"/>
    <col min="64" max="64" width="13.7109375" style="119" customWidth="1"/>
    <col min="65" max="65" width="13.8515625" style="119" customWidth="1"/>
    <col min="66" max="66" width="11.140625" style="119" customWidth="1"/>
    <col min="67" max="67" width="9.57421875" style="119" customWidth="1"/>
    <col min="68" max="68" width="12.8515625" style="119" customWidth="1"/>
    <col min="69" max="69" width="11.28125" style="119" customWidth="1"/>
    <col min="70" max="70" width="10.7109375" style="119" customWidth="1"/>
    <col min="71" max="71" width="13.57421875" style="119" customWidth="1"/>
    <col min="72" max="72" width="12.8515625" style="119" customWidth="1"/>
    <col min="73" max="73" width="10.8515625" style="119" customWidth="1"/>
    <col min="74" max="74" width="9.421875" style="119" customWidth="1"/>
    <col min="75" max="75" width="12.140625" style="119" customWidth="1"/>
    <col min="76" max="76" width="14.00390625" style="119" customWidth="1"/>
    <col min="77" max="77" width="12.140625" style="119" customWidth="1"/>
    <col min="78" max="78" width="14.00390625" style="119" customWidth="1"/>
    <col min="79" max="79" width="15.57421875" style="119" customWidth="1"/>
    <col min="80" max="80" width="9.7109375" style="119" customWidth="1"/>
    <col min="81" max="81" width="9.421875" style="119" customWidth="1"/>
    <col min="82" max="82" width="12.28125" style="119" customWidth="1"/>
    <col min="83" max="84" width="9.7109375" style="119" customWidth="1"/>
    <col min="85" max="86" width="11.7109375" style="119" customWidth="1"/>
    <col min="87" max="87" width="12.28125" style="119" customWidth="1"/>
    <col min="88" max="88" width="12.57421875" style="119" customWidth="1"/>
    <col min="89" max="89" width="10.57421875" style="119" customWidth="1"/>
    <col min="90" max="90" width="13.7109375" style="119" customWidth="1"/>
    <col min="91" max="91" width="10.421875" style="119" customWidth="1"/>
    <col min="92" max="92" width="14.28125" style="0" customWidth="1"/>
    <col min="93" max="93" width="14.8515625" style="0" customWidth="1"/>
    <col min="94" max="94" width="15.00390625" style="0" customWidth="1"/>
    <col min="95" max="95" width="11.421875" style="0" customWidth="1"/>
    <col min="96" max="97" width="9.7109375" style="0" customWidth="1"/>
    <col min="98" max="98" width="10.7109375" style="0" customWidth="1"/>
    <col min="99" max="99" width="13.00390625" style="0" customWidth="1"/>
    <col min="100" max="100" width="12.7109375" style="120" customWidth="1"/>
    <col min="101" max="101" width="10.28125" style="0" customWidth="1"/>
    <col min="102" max="102" width="9.421875" style="0" customWidth="1"/>
    <col min="103" max="103" width="9.7109375" style="0" customWidth="1"/>
    <col min="104" max="104" width="12.140625" style="0" customWidth="1"/>
    <col min="105" max="105" width="9.7109375" style="0" customWidth="1"/>
    <col min="106" max="106" width="9.57421875" style="0" customWidth="1"/>
    <col min="107" max="107" width="11.57421875" style="0" customWidth="1"/>
    <col min="108" max="108" width="12.7109375" style="0" customWidth="1"/>
    <col min="109" max="109" width="11.7109375" style="0" customWidth="1"/>
    <col min="110" max="110" width="12.8515625" style="0" customWidth="1"/>
    <col min="111" max="111" width="9.7109375" style="0" customWidth="1"/>
    <col min="113" max="113" width="9.421875" style="0" customWidth="1"/>
    <col min="114" max="114" width="9.7109375" style="0" customWidth="1"/>
    <col min="115" max="115" width="11.421875" style="0" customWidth="1"/>
    <col min="116" max="116" width="13.00390625" style="0" customWidth="1"/>
  </cols>
  <sheetData>
    <row r="1" spans="1:108" ht="29.25" customHeight="1">
      <c r="A1" s="312" t="s">
        <v>92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313"/>
      <c r="AO1" s="313"/>
      <c r="AP1" s="313"/>
      <c r="AQ1" s="313"/>
      <c r="AR1" s="313"/>
      <c r="AS1" s="313"/>
      <c r="AT1" s="313"/>
      <c r="AU1" s="313"/>
      <c r="AV1" s="313"/>
      <c r="AW1" s="313"/>
      <c r="AX1" s="313"/>
      <c r="AY1" s="313"/>
      <c r="AZ1" s="313"/>
      <c r="BA1" s="313"/>
      <c r="BB1" s="313"/>
      <c r="BC1" s="313"/>
      <c r="BD1" s="313"/>
      <c r="BE1" s="313"/>
      <c r="BF1" s="313"/>
      <c r="BG1" s="313"/>
      <c r="BH1" s="313"/>
      <c r="BI1" s="313"/>
      <c r="BJ1" s="313"/>
      <c r="BK1" s="313"/>
      <c r="BL1" s="313"/>
      <c r="BM1" s="313"/>
      <c r="BN1" s="313"/>
      <c r="BO1" s="313"/>
      <c r="BP1" s="313"/>
      <c r="BQ1" s="313"/>
      <c r="BR1" s="313"/>
      <c r="BS1" s="313"/>
      <c r="BT1" s="313"/>
      <c r="BU1" s="313"/>
      <c r="BV1" s="313"/>
      <c r="BW1" s="313"/>
      <c r="BX1" s="313"/>
      <c r="BY1" s="313"/>
      <c r="BZ1" s="313"/>
      <c r="CA1" s="313"/>
      <c r="CB1" s="313"/>
      <c r="CC1" s="313"/>
      <c r="CD1" s="313"/>
      <c r="CE1" s="313"/>
      <c r="CF1" s="313"/>
      <c r="CG1" s="313"/>
      <c r="CH1" s="313"/>
      <c r="CI1" s="313"/>
      <c r="CJ1" s="313"/>
      <c r="CK1" s="313"/>
      <c r="CL1" s="313"/>
      <c r="CM1" s="313"/>
      <c r="CN1" s="313"/>
      <c r="CO1" s="313"/>
      <c r="CP1" s="313"/>
      <c r="CQ1" s="313"/>
      <c r="CR1" s="313"/>
      <c r="CS1" s="313"/>
      <c r="CT1" s="313"/>
      <c r="CU1" s="313"/>
      <c r="CV1" s="313"/>
      <c r="CW1" s="313"/>
      <c r="CX1" s="313"/>
      <c r="CY1" s="313"/>
      <c r="CZ1" s="313"/>
      <c r="DA1" s="313"/>
      <c r="DB1" s="313"/>
      <c r="DC1" s="313"/>
      <c r="DD1" s="314"/>
    </row>
    <row r="2" spans="1:108" s="33" customFormat="1" ht="39" customHeight="1" thickBot="1">
      <c r="A2" s="190" t="s">
        <v>0</v>
      </c>
      <c r="B2" s="190" t="s">
        <v>56</v>
      </c>
      <c r="C2" s="216" t="s">
        <v>93</v>
      </c>
      <c r="D2" s="217" t="s">
        <v>53</v>
      </c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6"/>
      <c r="AB2" s="218" t="s">
        <v>54</v>
      </c>
      <c r="AC2" s="317"/>
      <c r="AD2" s="317"/>
      <c r="AE2" s="317"/>
      <c r="AF2" s="317"/>
      <c r="AG2" s="317"/>
      <c r="AH2" s="317"/>
      <c r="AI2" s="317"/>
      <c r="AJ2" s="317"/>
      <c r="AK2" s="317"/>
      <c r="AL2" s="317"/>
      <c r="AM2" s="317"/>
      <c r="AN2" s="317"/>
      <c r="AO2" s="317"/>
      <c r="AP2" s="317"/>
      <c r="AQ2" s="317"/>
      <c r="AR2" s="317"/>
      <c r="AS2" s="317"/>
      <c r="AT2" s="317"/>
      <c r="AU2" s="317"/>
      <c r="AV2" s="317"/>
      <c r="AW2" s="317"/>
      <c r="AX2" s="317"/>
      <c r="AY2" s="317"/>
      <c r="AZ2" s="317"/>
      <c r="BA2" s="317"/>
      <c r="BB2" s="317"/>
      <c r="BC2" s="317"/>
      <c r="BD2" s="317"/>
      <c r="BE2" s="317"/>
      <c r="BF2" s="317"/>
      <c r="BG2" s="317"/>
      <c r="BH2" s="317"/>
      <c r="BI2" s="317"/>
      <c r="BJ2" s="317"/>
      <c r="BK2" s="317"/>
      <c r="BL2" s="317"/>
      <c r="BM2" s="317"/>
      <c r="BN2" s="317"/>
      <c r="BO2" s="317"/>
      <c r="BP2" s="317"/>
      <c r="BQ2" s="317"/>
      <c r="BR2" s="317"/>
      <c r="BS2" s="317"/>
      <c r="BT2" s="317"/>
      <c r="BU2" s="317"/>
      <c r="BV2" s="317"/>
      <c r="BW2" s="318"/>
      <c r="BX2" s="219" t="s">
        <v>94</v>
      </c>
      <c r="BY2" s="192"/>
      <c r="BZ2" s="192"/>
      <c r="CA2" s="192"/>
      <c r="CB2" s="192"/>
      <c r="CC2" s="192"/>
      <c r="CD2" s="192"/>
      <c r="CE2" s="192"/>
      <c r="CF2" s="192"/>
      <c r="CG2" s="193"/>
      <c r="CH2" s="220" t="s">
        <v>55</v>
      </c>
      <c r="CI2" s="319"/>
      <c r="CJ2" s="319"/>
      <c r="CK2" s="319"/>
      <c r="CL2" s="319"/>
      <c r="CM2" s="319"/>
      <c r="CN2" s="319"/>
      <c r="CO2" s="319"/>
      <c r="CP2" s="319"/>
      <c r="CQ2" s="319"/>
      <c r="CR2" s="319"/>
      <c r="CS2" s="319"/>
      <c r="CT2" s="319"/>
      <c r="CU2" s="319"/>
      <c r="CV2" s="319"/>
      <c r="CW2" s="319"/>
      <c r="CX2" s="319"/>
      <c r="CY2" s="319"/>
      <c r="CZ2" s="319"/>
      <c r="DA2" s="319"/>
      <c r="DB2" s="319"/>
      <c r="DC2" s="320"/>
      <c r="DD2" s="200" t="s">
        <v>28</v>
      </c>
    </row>
    <row r="3" spans="1:108" s="1" customFormat="1" ht="54" customHeight="1" thickBot="1">
      <c r="A3" s="191"/>
      <c r="B3" s="191"/>
      <c r="C3" s="216"/>
      <c r="D3" s="221" t="s">
        <v>61</v>
      </c>
      <c r="E3" s="222"/>
      <c r="F3" s="222"/>
      <c r="G3" s="222"/>
      <c r="H3" s="223"/>
      <c r="I3" s="224" t="s">
        <v>95</v>
      </c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2"/>
      <c r="U3" s="225" t="s">
        <v>62</v>
      </c>
      <c r="V3" s="226"/>
      <c r="W3" s="226"/>
      <c r="X3" s="227"/>
      <c r="Y3" s="228" t="s">
        <v>29</v>
      </c>
      <c r="Z3" s="229"/>
      <c r="AA3" s="202" t="s">
        <v>21</v>
      </c>
      <c r="AB3" s="230" t="s">
        <v>96</v>
      </c>
      <c r="AC3" s="323"/>
      <c r="AD3" s="323"/>
      <c r="AE3" s="323"/>
      <c r="AF3" s="323"/>
      <c r="AG3" s="323"/>
      <c r="AH3" s="324"/>
      <c r="AI3" s="231" t="s">
        <v>97</v>
      </c>
      <c r="AJ3" s="328"/>
      <c r="AK3" s="328"/>
      <c r="AL3" s="328"/>
      <c r="AM3" s="328"/>
      <c r="AN3" s="328"/>
      <c r="AO3" s="328"/>
      <c r="AP3" s="328"/>
      <c r="AQ3" s="328"/>
      <c r="AR3" s="328"/>
      <c r="AS3" s="329"/>
      <c r="AT3" s="230" t="s">
        <v>63</v>
      </c>
      <c r="AU3" s="323"/>
      <c r="AV3" s="323"/>
      <c r="AW3" s="323"/>
      <c r="AX3" s="324"/>
      <c r="AY3" s="330" t="s">
        <v>98</v>
      </c>
      <c r="AZ3" s="331"/>
      <c r="BA3" s="331"/>
      <c r="BB3" s="331"/>
      <c r="BC3" s="332"/>
      <c r="BD3" s="234" t="s">
        <v>64</v>
      </c>
      <c r="BE3" s="336"/>
      <c r="BF3" s="336"/>
      <c r="BG3" s="336"/>
      <c r="BH3" s="337"/>
      <c r="BI3" s="341" t="s">
        <v>99</v>
      </c>
      <c r="BJ3" s="331"/>
      <c r="BK3" s="331"/>
      <c r="BL3" s="331"/>
      <c r="BM3" s="331"/>
      <c r="BN3" s="331"/>
      <c r="BO3" s="332"/>
      <c r="BP3" s="230" t="s">
        <v>65</v>
      </c>
      <c r="BQ3" s="323"/>
      <c r="BR3" s="323"/>
      <c r="BS3" s="323"/>
      <c r="BT3" s="323"/>
      <c r="BU3" s="323"/>
      <c r="BV3" s="324"/>
      <c r="BW3" s="235" t="s">
        <v>22</v>
      </c>
      <c r="BX3" s="351" t="s">
        <v>41</v>
      </c>
      <c r="BY3" s="194"/>
      <c r="BZ3" s="194"/>
      <c r="CA3" s="194"/>
      <c r="CB3" s="194"/>
      <c r="CC3" s="195"/>
      <c r="CD3" s="240" t="s">
        <v>66</v>
      </c>
      <c r="CE3" s="241"/>
      <c r="CF3" s="242"/>
      <c r="CG3" s="235" t="s">
        <v>23</v>
      </c>
      <c r="CH3" s="246" t="s">
        <v>44</v>
      </c>
      <c r="CI3" s="352"/>
      <c r="CJ3" s="352"/>
      <c r="CK3" s="352"/>
      <c r="CL3" s="352"/>
      <c r="CM3" s="352"/>
      <c r="CN3" s="352"/>
      <c r="CO3" s="352"/>
      <c r="CP3" s="352"/>
      <c r="CQ3" s="352"/>
      <c r="CR3" s="352"/>
      <c r="CS3" s="353"/>
      <c r="CT3" s="357" t="s">
        <v>100</v>
      </c>
      <c r="CU3" s="209"/>
      <c r="CV3" s="209"/>
      <c r="CW3" s="209"/>
      <c r="CX3" s="209"/>
      <c r="CY3" s="210"/>
      <c r="CZ3" s="247" t="s">
        <v>48</v>
      </c>
      <c r="DA3" s="178"/>
      <c r="DB3" s="179"/>
      <c r="DC3" s="248" t="s">
        <v>24</v>
      </c>
      <c r="DD3" s="200"/>
    </row>
    <row r="4" spans="1:108" s="1" customFormat="1" ht="16.5" customHeight="1" thickBot="1">
      <c r="A4" s="191"/>
      <c r="B4" s="191"/>
      <c r="C4" s="216"/>
      <c r="D4" s="250" t="s">
        <v>26</v>
      </c>
      <c r="E4" s="251"/>
      <c r="F4" s="252" t="s">
        <v>67</v>
      </c>
      <c r="G4" s="254" t="s">
        <v>68</v>
      </c>
      <c r="H4" s="183" t="s">
        <v>33</v>
      </c>
      <c r="I4" s="199" t="s">
        <v>101</v>
      </c>
      <c r="J4" s="232" t="s">
        <v>69</v>
      </c>
      <c r="K4" s="232" t="s">
        <v>70</v>
      </c>
      <c r="L4" s="232" t="s">
        <v>71</v>
      </c>
      <c r="M4" s="232" t="s">
        <v>102</v>
      </c>
      <c r="N4" s="232" t="s">
        <v>72</v>
      </c>
      <c r="O4" s="232" t="s">
        <v>73</v>
      </c>
      <c r="P4" s="232" t="s">
        <v>74</v>
      </c>
      <c r="Q4" s="232" t="s">
        <v>75</v>
      </c>
      <c r="R4" s="232" t="s">
        <v>103</v>
      </c>
      <c r="S4" s="257" t="s">
        <v>76</v>
      </c>
      <c r="T4" s="183" t="s">
        <v>31</v>
      </c>
      <c r="U4" s="259" t="s">
        <v>11</v>
      </c>
      <c r="V4" s="205" t="s">
        <v>49</v>
      </c>
      <c r="W4" s="264" t="s">
        <v>104</v>
      </c>
      <c r="X4" s="183" t="s">
        <v>30</v>
      </c>
      <c r="Y4" s="214" t="s">
        <v>25</v>
      </c>
      <c r="Z4" s="206" t="s">
        <v>32</v>
      </c>
      <c r="AA4" s="203"/>
      <c r="AB4" s="325"/>
      <c r="AC4" s="326"/>
      <c r="AD4" s="326"/>
      <c r="AE4" s="326"/>
      <c r="AF4" s="326"/>
      <c r="AG4" s="326"/>
      <c r="AH4" s="327"/>
      <c r="AI4" s="269" t="s">
        <v>16</v>
      </c>
      <c r="AJ4" s="358"/>
      <c r="AK4" s="359" t="s">
        <v>17</v>
      </c>
      <c r="AL4" s="328"/>
      <c r="AM4" s="328"/>
      <c r="AN4" s="328"/>
      <c r="AO4" s="328"/>
      <c r="AP4" s="328"/>
      <c r="AQ4" s="328"/>
      <c r="AR4" s="328"/>
      <c r="AS4" s="329"/>
      <c r="AT4" s="325"/>
      <c r="AU4" s="326"/>
      <c r="AV4" s="326"/>
      <c r="AW4" s="326"/>
      <c r="AX4" s="327"/>
      <c r="AY4" s="333"/>
      <c r="AZ4" s="334"/>
      <c r="BA4" s="334"/>
      <c r="BB4" s="334"/>
      <c r="BC4" s="335"/>
      <c r="BD4" s="338"/>
      <c r="BE4" s="339"/>
      <c r="BF4" s="339"/>
      <c r="BG4" s="339"/>
      <c r="BH4" s="340"/>
      <c r="BI4" s="342"/>
      <c r="BJ4" s="343"/>
      <c r="BK4" s="343"/>
      <c r="BL4" s="343"/>
      <c r="BM4" s="343"/>
      <c r="BN4" s="343"/>
      <c r="BO4" s="344"/>
      <c r="BP4" s="345"/>
      <c r="BQ4" s="346"/>
      <c r="BR4" s="346"/>
      <c r="BS4" s="346"/>
      <c r="BT4" s="346"/>
      <c r="BU4" s="346"/>
      <c r="BV4" s="347"/>
      <c r="BW4" s="236"/>
      <c r="BX4" s="196"/>
      <c r="BY4" s="197"/>
      <c r="BZ4" s="197"/>
      <c r="CA4" s="197"/>
      <c r="CB4" s="197"/>
      <c r="CC4" s="198"/>
      <c r="CD4" s="243"/>
      <c r="CE4" s="244"/>
      <c r="CF4" s="245"/>
      <c r="CG4" s="236"/>
      <c r="CH4" s="354"/>
      <c r="CI4" s="355"/>
      <c r="CJ4" s="355"/>
      <c r="CK4" s="355"/>
      <c r="CL4" s="355"/>
      <c r="CM4" s="355"/>
      <c r="CN4" s="355"/>
      <c r="CO4" s="355"/>
      <c r="CP4" s="355"/>
      <c r="CQ4" s="355"/>
      <c r="CR4" s="355"/>
      <c r="CS4" s="356"/>
      <c r="CT4" s="211"/>
      <c r="CU4" s="212"/>
      <c r="CV4" s="212"/>
      <c r="CW4" s="212"/>
      <c r="CX4" s="212"/>
      <c r="CY4" s="213"/>
      <c r="CZ4" s="180"/>
      <c r="DA4" s="181"/>
      <c r="DB4" s="182"/>
      <c r="DC4" s="249"/>
      <c r="DD4" s="200"/>
    </row>
    <row r="5" spans="1:108" s="2" customFormat="1" ht="51" customHeight="1">
      <c r="A5" s="191"/>
      <c r="B5" s="191"/>
      <c r="C5" s="216"/>
      <c r="D5" s="270" t="s">
        <v>77</v>
      </c>
      <c r="E5" s="273" t="s">
        <v>105</v>
      </c>
      <c r="F5" s="252"/>
      <c r="G5" s="255"/>
      <c r="H5" s="185"/>
      <c r="I5" s="199"/>
      <c r="J5" s="233" t="s">
        <v>1</v>
      </c>
      <c r="K5" s="233" t="s">
        <v>2</v>
      </c>
      <c r="L5" s="233" t="s">
        <v>3</v>
      </c>
      <c r="M5" s="233" t="s">
        <v>4</v>
      </c>
      <c r="N5" s="233" t="s">
        <v>78</v>
      </c>
      <c r="O5" s="233" t="s">
        <v>5</v>
      </c>
      <c r="P5" s="233" t="s">
        <v>6</v>
      </c>
      <c r="Q5" s="233" t="s">
        <v>7</v>
      </c>
      <c r="R5" s="233"/>
      <c r="S5" s="258" t="s">
        <v>8</v>
      </c>
      <c r="T5" s="185"/>
      <c r="U5" s="260"/>
      <c r="V5" s="262"/>
      <c r="W5" s="265"/>
      <c r="X5" s="185"/>
      <c r="Y5" s="267"/>
      <c r="Z5" s="207"/>
      <c r="AA5" s="203"/>
      <c r="AB5" s="276" t="s">
        <v>106</v>
      </c>
      <c r="AC5" s="238" t="s">
        <v>107</v>
      </c>
      <c r="AD5" s="238" t="s">
        <v>108</v>
      </c>
      <c r="AE5" s="238" t="s">
        <v>109</v>
      </c>
      <c r="AF5" s="238" t="s">
        <v>110</v>
      </c>
      <c r="AG5" s="238" t="s">
        <v>111</v>
      </c>
      <c r="AH5" s="183" t="s">
        <v>34</v>
      </c>
      <c r="AI5" s="278" t="s">
        <v>79</v>
      </c>
      <c r="AJ5" s="280" t="s">
        <v>112</v>
      </c>
      <c r="AK5" s="282" t="s">
        <v>80</v>
      </c>
      <c r="AL5" s="284" t="s">
        <v>113</v>
      </c>
      <c r="AM5" s="284" t="s">
        <v>114</v>
      </c>
      <c r="AN5" s="284" t="s">
        <v>115</v>
      </c>
      <c r="AO5" s="284" t="s">
        <v>116</v>
      </c>
      <c r="AP5" s="284" t="s">
        <v>81</v>
      </c>
      <c r="AQ5" s="284" t="s">
        <v>117</v>
      </c>
      <c r="AR5" s="286" t="s">
        <v>82</v>
      </c>
      <c r="AS5" s="183" t="s">
        <v>35</v>
      </c>
      <c r="AT5" s="276" t="s">
        <v>118</v>
      </c>
      <c r="AU5" s="238" t="s">
        <v>119</v>
      </c>
      <c r="AV5" s="238" t="s">
        <v>120</v>
      </c>
      <c r="AW5" s="238" t="s">
        <v>121</v>
      </c>
      <c r="AX5" s="183" t="s">
        <v>36</v>
      </c>
      <c r="AY5" s="348" t="s">
        <v>122</v>
      </c>
      <c r="AZ5" s="349" t="s">
        <v>123</v>
      </c>
      <c r="BA5" s="349" t="s">
        <v>124</v>
      </c>
      <c r="BB5" s="349" t="s">
        <v>125</v>
      </c>
      <c r="BC5" s="183" t="s">
        <v>37</v>
      </c>
      <c r="BD5" s="288" t="s">
        <v>126</v>
      </c>
      <c r="BE5" s="290" t="s">
        <v>127</v>
      </c>
      <c r="BF5" s="290" t="s">
        <v>128</v>
      </c>
      <c r="BG5" s="290" t="s">
        <v>129</v>
      </c>
      <c r="BH5" s="183" t="s">
        <v>38</v>
      </c>
      <c r="BI5" s="362" t="s">
        <v>130</v>
      </c>
      <c r="BJ5" s="363" t="s">
        <v>131</v>
      </c>
      <c r="BK5" s="363" t="s">
        <v>132</v>
      </c>
      <c r="BL5" s="363" t="s">
        <v>133</v>
      </c>
      <c r="BM5" s="363" t="s">
        <v>134</v>
      </c>
      <c r="BN5" s="364" t="s">
        <v>135</v>
      </c>
      <c r="BO5" s="183" t="s">
        <v>39</v>
      </c>
      <c r="BP5" s="288" t="s">
        <v>136</v>
      </c>
      <c r="BQ5" s="290" t="s">
        <v>83</v>
      </c>
      <c r="BR5" s="290" t="s">
        <v>137</v>
      </c>
      <c r="BS5" s="290" t="s">
        <v>138</v>
      </c>
      <c r="BT5" s="293" t="s">
        <v>139</v>
      </c>
      <c r="BU5" s="293" t="s">
        <v>140</v>
      </c>
      <c r="BV5" s="183" t="s">
        <v>40</v>
      </c>
      <c r="BW5" s="236"/>
      <c r="BX5" s="296" t="s">
        <v>141</v>
      </c>
      <c r="BY5" s="298" t="s">
        <v>84</v>
      </c>
      <c r="BZ5" s="298" t="s">
        <v>27</v>
      </c>
      <c r="CA5" s="300" t="s">
        <v>142</v>
      </c>
      <c r="CB5" s="183" t="s">
        <v>143</v>
      </c>
      <c r="CC5" s="187" t="s">
        <v>42</v>
      </c>
      <c r="CD5" s="34"/>
      <c r="CE5" s="183" t="s">
        <v>85</v>
      </c>
      <c r="CF5" s="187" t="s">
        <v>43</v>
      </c>
      <c r="CG5" s="236"/>
      <c r="CH5" s="302" t="s">
        <v>144</v>
      </c>
      <c r="CI5" s="304" t="s">
        <v>145</v>
      </c>
      <c r="CJ5" s="304" t="s">
        <v>146</v>
      </c>
      <c r="CK5" s="304" t="s">
        <v>147</v>
      </c>
      <c r="CL5" s="304" t="s">
        <v>148</v>
      </c>
      <c r="CM5" s="304" t="s">
        <v>149</v>
      </c>
      <c r="CN5" s="304" t="s">
        <v>150</v>
      </c>
      <c r="CO5" s="304" t="s">
        <v>19</v>
      </c>
      <c r="CP5" s="304" t="s">
        <v>151</v>
      </c>
      <c r="CQ5" s="304" t="s">
        <v>152</v>
      </c>
      <c r="CR5" s="183" t="s">
        <v>86</v>
      </c>
      <c r="CS5" s="187" t="s">
        <v>45</v>
      </c>
      <c r="CT5" s="306" t="s">
        <v>51</v>
      </c>
      <c r="CU5" s="308" t="s">
        <v>87</v>
      </c>
      <c r="CV5" s="308" t="s">
        <v>88</v>
      </c>
      <c r="CW5" s="310" t="s">
        <v>153</v>
      </c>
      <c r="CX5" s="183" t="s">
        <v>89</v>
      </c>
      <c r="CY5" s="187" t="s">
        <v>46</v>
      </c>
      <c r="CZ5" s="35"/>
      <c r="DA5" s="183" t="s">
        <v>90</v>
      </c>
      <c r="DB5" s="187" t="s">
        <v>47</v>
      </c>
      <c r="DC5" s="249"/>
      <c r="DD5" s="200"/>
    </row>
    <row r="6" spans="1:108" s="3" customFormat="1" ht="17.25" customHeight="1">
      <c r="A6" s="191"/>
      <c r="B6" s="191"/>
      <c r="C6" s="216"/>
      <c r="D6" s="271"/>
      <c r="E6" s="274"/>
      <c r="F6" s="252"/>
      <c r="G6" s="36" t="s">
        <v>9</v>
      </c>
      <c r="H6" s="185"/>
      <c r="I6" s="199"/>
      <c r="J6" s="233"/>
      <c r="K6" s="233"/>
      <c r="L6" s="233"/>
      <c r="M6" s="233"/>
      <c r="N6" s="233"/>
      <c r="O6" s="233"/>
      <c r="P6" s="233"/>
      <c r="Q6" s="233"/>
      <c r="R6" s="233"/>
      <c r="S6" s="258"/>
      <c r="T6" s="185"/>
      <c r="U6" s="260"/>
      <c r="V6" s="262"/>
      <c r="W6" s="265"/>
      <c r="X6" s="185"/>
      <c r="Y6" s="267"/>
      <c r="Z6" s="207"/>
      <c r="AA6" s="203"/>
      <c r="AB6" s="277"/>
      <c r="AC6" s="239"/>
      <c r="AD6" s="239"/>
      <c r="AE6" s="239"/>
      <c r="AF6" s="239"/>
      <c r="AG6" s="239"/>
      <c r="AH6" s="184"/>
      <c r="AI6" s="279"/>
      <c r="AJ6" s="281"/>
      <c r="AK6" s="283"/>
      <c r="AL6" s="285"/>
      <c r="AM6" s="285"/>
      <c r="AN6" s="285"/>
      <c r="AO6" s="285"/>
      <c r="AP6" s="285"/>
      <c r="AQ6" s="285"/>
      <c r="AR6" s="287"/>
      <c r="AS6" s="184"/>
      <c r="AT6" s="277"/>
      <c r="AU6" s="239"/>
      <c r="AV6" s="239"/>
      <c r="AW6" s="239"/>
      <c r="AX6" s="184"/>
      <c r="AY6" s="279"/>
      <c r="AZ6" s="350"/>
      <c r="BA6" s="350"/>
      <c r="BB6" s="350"/>
      <c r="BC6" s="184"/>
      <c r="BD6" s="289"/>
      <c r="BE6" s="291"/>
      <c r="BF6" s="360"/>
      <c r="BG6" s="291"/>
      <c r="BH6" s="184"/>
      <c r="BI6" s="279"/>
      <c r="BJ6" s="350"/>
      <c r="BK6" s="350"/>
      <c r="BL6" s="350"/>
      <c r="BM6" s="350"/>
      <c r="BN6" s="281"/>
      <c r="BO6" s="184"/>
      <c r="BP6" s="289"/>
      <c r="BQ6" s="291"/>
      <c r="BR6" s="291"/>
      <c r="BS6" s="291"/>
      <c r="BT6" s="294"/>
      <c r="BU6" s="294"/>
      <c r="BV6" s="184"/>
      <c r="BW6" s="236"/>
      <c r="BX6" s="297"/>
      <c r="BY6" s="299"/>
      <c r="BZ6" s="299"/>
      <c r="CA6" s="301"/>
      <c r="CB6" s="184"/>
      <c r="CC6" s="188"/>
      <c r="CD6" s="34"/>
      <c r="CE6" s="184"/>
      <c r="CF6" s="188"/>
      <c r="CG6" s="236"/>
      <c r="CH6" s="303"/>
      <c r="CI6" s="305"/>
      <c r="CJ6" s="305"/>
      <c r="CK6" s="305"/>
      <c r="CL6" s="305"/>
      <c r="CM6" s="305"/>
      <c r="CN6" s="305"/>
      <c r="CO6" s="305"/>
      <c r="CP6" s="305"/>
      <c r="CQ6" s="305"/>
      <c r="CR6" s="184"/>
      <c r="CS6" s="188"/>
      <c r="CT6" s="307"/>
      <c r="CU6" s="309"/>
      <c r="CV6" s="309"/>
      <c r="CW6" s="311"/>
      <c r="CX6" s="184"/>
      <c r="CY6" s="188"/>
      <c r="CZ6" s="35"/>
      <c r="DA6" s="184"/>
      <c r="DB6" s="188"/>
      <c r="DC6" s="249"/>
      <c r="DD6" s="200"/>
    </row>
    <row r="7" spans="1:108" s="3" customFormat="1" ht="28.5" customHeight="1">
      <c r="A7" s="191"/>
      <c r="B7" s="191"/>
      <c r="C7" s="216"/>
      <c r="D7" s="271"/>
      <c r="E7" s="274"/>
      <c r="F7" s="253"/>
      <c r="G7" s="36" t="s">
        <v>10</v>
      </c>
      <c r="H7" s="186"/>
      <c r="I7" s="256"/>
      <c r="J7" s="233"/>
      <c r="K7" s="233"/>
      <c r="L7" s="233"/>
      <c r="M7" s="233"/>
      <c r="N7" s="233"/>
      <c r="O7" s="233"/>
      <c r="P7" s="233"/>
      <c r="Q7" s="233"/>
      <c r="R7" s="233"/>
      <c r="S7" s="258"/>
      <c r="T7" s="186"/>
      <c r="U7" s="261"/>
      <c r="V7" s="263"/>
      <c r="W7" s="266"/>
      <c r="X7" s="186"/>
      <c r="Y7" s="268"/>
      <c r="Z7" s="208"/>
      <c r="AA7" s="204"/>
      <c r="AB7" s="277"/>
      <c r="AC7" s="239"/>
      <c r="AD7" s="239"/>
      <c r="AE7" s="239"/>
      <c r="AF7" s="239"/>
      <c r="AG7" s="239"/>
      <c r="AH7" s="184"/>
      <c r="AI7" s="279"/>
      <c r="AJ7" s="281"/>
      <c r="AK7" s="283"/>
      <c r="AL7" s="285"/>
      <c r="AM7" s="285"/>
      <c r="AN7" s="285"/>
      <c r="AO7" s="285"/>
      <c r="AP7" s="285"/>
      <c r="AQ7" s="285"/>
      <c r="AR7" s="287"/>
      <c r="AS7" s="184"/>
      <c r="AT7" s="277"/>
      <c r="AU7" s="239"/>
      <c r="AV7" s="239"/>
      <c r="AW7" s="239"/>
      <c r="AX7" s="184"/>
      <c r="AY7" s="279"/>
      <c r="AZ7" s="350"/>
      <c r="BA7" s="350"/>
      <c r="BB7" s="350"/>
      <c r="BC7" s="184"/>
      <c r="BD7" s="276"/>
      <c r="BE7" s="238"/>
      <c r="BF7" s="361"/>
      <c r="BG7" s="292"/>
      <c r="BH7" s="184"/>
      <c r="BI7" s="279"/>
      <c r="BJ7" s="350"/>
      <c r="BK7" s="350"/>
      <c r="BL7" s="350"/>
      <c r="BM7" s="350"/>
      <c r="BN7" s="281"/>
      <c r="BO7" s="184"/>
      <c r="BP7" s="276"/>
      <c r="BQ7" s="238"/>
      <c r="BR7" s="238"/>
      <c r="BS7" s="238"/>
      <c r="BT7" s="295"/>
      <c r="BU7" s="295"/>
      <c r="BV7" s="184"/>
      <c r="BW7" s="237"/>
      <c r="BX7" s="297"/>
      <c r="BY7" s="299"/>
      <c r="BZ7" s="299"/>
      <c r="CA7" s="301"/>
      <c r="CB7" s="184"/>
      <c r="CC7" s="189"/>
      <c r="CD7" s="37"/>
      <c r="CE7" s="184"/>
      <c r="CF7" s="189"/>
      <c r="CG7" s="237"/>
      <c r="CH7" s="303"/>
      <c r="CI7" s="305"/>
      <c r="CJ7" s="305"/>
      <c r="CK7" s="305"/>
      <c r="CL7" s="305"/>
      <c r="CM7" s="305"/>
      <c r="CN7" s="305"/>
      <c r="CO7" s="305"/>
      <c r="CP7" s="305"/>
      <c r="CQ7" s="305"/>
      <c r="CR7" s="184"/>
      <c r="CS7" s="189"/>
      <c r="CT7" s="307"/>
      <c r="CU7" s="309"/>
      <c r="CV7" s="309"/>
      <c r="CW7" s="311"/>
      <c r="CX7" s="184"/>
      <c r="CY7" s="189"/>
      <c r="CZ7" s="35"/>
      <c r="DA7" s="184"/>
      <c r="DB7" s="189"/>
      <c r="DC7" s="249"/>
      <c r="DD7" s="201"/>
    </row>
    <row r="8" spans="1:108" s="3" customFormat="1" ht="30.75" customHeight="1" thickBot="1">
      <c r="A8" s="215"/>
      <c r="B8" s="215"/>
      <c r="C8" s="216"/>
      <c r="D8" s="272"/>
      <c r="E8" s="275"/>
      <c r="F8" s="38" t="s">
        <v>60</v>
      </c>
      <c r="G8" s="39" t="s">
        <v>52</v>
      </c>
      <c r="H8" s="40" t="s">
        <v>20</v>
      </c>
      <c r="I8" s="41" t="s">
        <v>91</v>
      </c>
      <c r="J8" s="42" t="s">
        <v>154</v>
      </c>
      <c r="K8" s="42" t="s">
        <v>91</v>
      </c>
      <c r="L8" s="42" t="s">
        <v>155</v>
      </c>
      <c r="M8" s="42" t="s">
        <v>156</v>
      </c>
      <c r="N8" s="147" t="s">
        <v>157</v>
      </c>
      <c r="O8" s="42" t="s">
        <v>158</v>
      </c>
      <c r="P8" s="42" t="s">
        <v>159</v>
      </c>
      <c r="Q8" s="42" t="s">
        <v>91</v>
      </c>
      <c r="R8" s="42" t="s">
        <v>154</v>
      </c>
      <c r="S8" s="43" t="s">
        <v>91</v>
      </c>
      <c r="T8" s="7" t="s">
        <v>20</v>
      </c>
      <c r="U8" s="148" t="s">
        <v>160</v>
      </c>
      <c r="V8" s="44" t="s">
        <v>50</v>
      </c>
      <c r="W8" s="149" t="s">
        <v>161</v>
      </c>
      <c r="X8" s="7" t="s">
        <v>20</v>
      </c>
      <c r="Y8" s="150" t="s">
        <v>162</v>
      </c>
      <c r="Z8" s="7" t="s">
        <v>20</v>
      </c>
      <c r="AA8" s="45" t="s">
        <v>20</v>
      </c>
      <c r="AB8" s="46" t="s">
        <v>14</v>
      </c>
      <c r="AC8" s="47" t="s">
        <v>163</v>
      </c>
      <c r="AD8" s="47" t="s">
        <v>13</v>
      </c>
      <c r="AE8" s="47" t="s">
        <v>163</v>
      </c>
      <c r="AF8" s="47" t="s">
        <v>13</v>
      </c>
      <c r="AG8" s="47" t="s">
        <v>14</v>
      </c>
      <c r="AH8" s="7" t="s">
        <v>20</v>
      </c>
      <c r="AI8" s="48" t="s">
        <v>12</v>
      </c>
      <c r="AJ8" s="49" t="s">
        <v>13</v>
      </c>
      <c r="AK8" s="51" t="s">
        <v>13</v>
      </c>
      <c r="AL8" s="50" t="s">
        <v>12</v>
      </c>
      <c r="AM8" s="50" t="s">
        <v>12</v>
      </c>
      <c r="AN8" s="50" t="s">
        <v>12</v>
      </c>
      <c r="AO8" s="50" t="s">
        <v>12</v>
      </c>
      <c r="AP8" s="50" t="s">
        <v>12</v>
      </c>
      <c r="AQ8" s="50" t="s">
        <v>12</v>
      </c>
      <c r="AR8" s="50" t="s">
        <v>12</v>
      </c>
      <c r="AS8" s="7" t="s">
        <v>20</v>
      </c>
      <c r="AT8" s="52" t="s">
        <v>14</v>
      </c>
      <c r="AU8" s="47" t="s">
        <v>15</v>
      </c>
      <c r="AV8" s="47" t="s">
        <v>14</v>
      </c>
      <c r="AW8" s="47" t="s">
        <v>15</v>
      </c>
      <c r="AX8" s="7" t="s">
        <v>20</v>
      </c>
      <c r="AY8" s="48" t="s">
        <v>15</v>
      </c>
      <c r="AZ8" s="151" t="s">
        <v>14</v>
      </c>
      <c r="BA8" s="151" t="s">
        <v>15</v>
      </c>
      <c r="BB8" s="151" t="s">
        <v>14</v>
      </c>
      <c r="BC8" s="7" t="s">
        <v>20</v>
      </c>
      <c r="BD8" s="53" t="s">
        <v>15</v>
      </c>
      <c r="BE8" s="54" t="s">
        <v>12</v>
      </c>
      <c r="BF8" s="54" t="s">
        <v>15</v>
      </c>
      <c r="BG8" s="54" t="s">
        <v>15</v>
      </c>
      <c r="BH8" s="7" t="s">
        <v>20</v>
      </c>
      <c r="BI8" s="48" t="s">
        <v>12</v>
      </c>
      <c r="BJ8" s="151" t="s">
        <v>12</v>
      </c>
      <c r="BK8" s="151" t="s">
        <v>14</v>
      </c>
      <c r="BL8" s="151" t="s">
        <v>14</v>
      </c>
      <c r="BM8" s="151" t="s">
        <v>14</v>
      </c>
      <c r="BN8" s="152" t="s">
        <v>14</v>
      </c>
      <c r="BO8" s="7" t="s">
        <v>20</v>
      </c>
      <c r="BP8" s="47" t="s">
        <v>14</v>
      </c>
      <c r="BQ8" s="47" t="s">
        <v>12</v>
      </c>
      <c r="BR8" s="47" t="s">
        <v>12</v>
      </c>
      <c r="BS8" s="47" t="s">
        <v>14</v>
      </c>
      <c r="BT8" s="47" t="s">
        <v>14</v>
      </c>
      <c r="BU8" s="47" t="s">
        <v>14</v>
      </c>
      <c r="BV8" s="7" t="s">
        <v>20</v>
      </c>
      <c r="BW8" s="55" t="s">
        <v>20</v>
      </c>
      <c r="BX8" s="56" t="s">
        <v>18</v>
      </c>
      <c r="BY8" s="57" t="s">
        <v>18</v>
      </c>
      <c r="BZ8" s="57" t="s">
        <v>18</v>
      </c>
      <c r="CA8" s="58" t="s">
        <v>18</v>
      </c>
      <c r="CB8" s="7" t="s">
        <v>18</v>
      </c>
      <c r="CC8" s="22" t="s">
        <v>20</v>
      </c>
      <c r="CD8" s="59" t="s">
        <v>18</v>
      </c>
      <c r="CE8" s="7" t="s">
        <v>18</v>
      </c>
      <c r="CF8" s="22" t="s">
        <v>20</v>
      </c>
      <c r="CG8" s="60" t="s">
        <v>20</v>
      </c>
      <c r="CH8" s="61" t="s">
        <v>18</v>
      </c>
      <c r="CI8" s="62" t="s">
        <v>18</v>
      </c>
      <c r="CJ8" s="62" t="s">
        <v>18</v>
      </c>
      <c r="CK8" s="62" t="s">
        <v>18</v>
      </c>
      <c r="CL8" s="62" t="s">
        <v>18</v>
      </c>
      <c r="CM8" s="62" t="s">
        <v>18</v>
      </c>
      <c r="CN8" s="62" t="s">
        <v>18</v>
      </c>
      <c r="CO8" s="62" t="s">
        <v>18</v>
      </c>
      <c r="CP8" s="62" t="s">
        <v>18</v>
      </c>
      <c r="CQ8" s="62" t="s">
        <v>18</v>
      </c>
      <c r="CR8" s="7" t="s">
        <v>18</v>
      </c>
      <c r="CS8" s="22" t="s">
        <v>20</v>
      </c>
      <c r="CT8" s="63" t="s">
        <v>18</v>
      </c>
      <c r="CU8" s="64" t="s">
        <v>18</v>
      </c>
      <c r="CV8" s="64" t="s">
        <v>18</v>
      </c>
      <c r="CW8" s="65" t="s">
        <v>18</v>
      </c>
      <c r="CX8" s="7" t="s">
        <v>18</v>
      </c>
      <c r="CY8" s="22" t="s">
        <v>20</v>
      </c>
      <c r="CZ8" s="66" t="s">
        <v>18</v>
      </c>
      <c r="DA8" s="7" t="s">
        <v>18</v>
      </c>
      <c r="DB8" s="22" t="s">
        <v>20</v>
      </c>
      <c r="DC8" s="67" t="s">
        <v>20</v>
      </c>
      <c r="DD8" s="68" t="s">
        <v>20</v>
      </c>
    </row>
    <row r="9" spans="1:108" s="70" customFormat="1" ht="14.25" customHeight="1" thickBot="1">
      <c r="A9" s="4">
        <v>1</v>
      </c>
      <c r="B9" s="69">
        <v>2</v>
      </c>
      <c r="C9" s="69">
        <v>3</v>
      </c>
      <c r="D9" s="4">
        <v>4</v>
      </c>
      <c r="E9" s="69">
        <v>5</v>
      </c>
      <c r="F9" s="69">
        <v>6</v>
      </c>
      <c r="G9" s="153">
        <v>7</v>
      </c>
      <c r="H9" s="154">
        <v>8</v>
      </c>
      <c r="I9" s="69">
        <v>9</v>
      </c>
      <c r="J9" s="69">
        <v>10</v>
      </c>
      <c r="K9" s="69">
        <v>11</v>
      </c>
      <c r="L9" s="69">
        <v>12</v>
      </c>
      <c r="M9" s="69">
        <v>13</v>
      </c>
      <c r="N9" s="69">
        <v>14</v>
      </c>
      <c r="O9" s="69">
        <v>15</v>
      </c>
      <c r="P9" s="69">
        <v>16</v>
      </c>
      <c r="Q9" s="69">
        <v>17</v>
      </c>
      <c r="R9" s="69">
        <v>18</v>
      </c>
      <c r="S9" s="69">
        <v>19</v>
      </c>
      <c r="T9" s="154">
        <v>20</v>
      </c>
      <c r="U9" s="69">
        <v>21</v>
      </c>
      <c r="V9" s="4">
        <v>22</v>
      </c>
      <c r="W9" s="69">
        <v>23</v>
      </c>
      <c r="X9" s="154">
        <v>24</v>
      </c>
      <c r="Y9" s="4">
        <v>25</v>
      </c>
      <c r="Z9" s="69">
        <v>26</v>
      </c>
      <c r="AA9" s="154">
        <v>27</v>
      </c>
      <c r="AB9" s="4">
        <v>28</v>
      </c>
      <c r="AC9" s="69">
        <v>29</v>
      </c>
      <c r="AD9" s="69">
        <v>30</v>
      </c>
      <c r="AE9" s="69">
        <v>31</v>
      </c>
      <c r="AF9" s="69">
        <v>32</v>
      </c>
      <c r="AG9" s="69">
        <v>33</v>
      </c>
      <c r="AH9" s="154">
        <v>34</v>
      </c>
      <c r="AI9" s="69">
        <v>35</v>
      </c>
      <c r="AJ9" s="69">
        <v>36</v>
      </c>
      <c r="AK9" s="4">
        <v>37</v>
      </c>
      <c r="AL9" s="69">
        <v>38</v>
      </c>
      <c r="AM9" s="69">
        <v>39</v>
      </c>
      <c r="AN9" s="69">
        <v>40</v>
      </c>
      <c r="AO9" s="69">
        <v>41</v>
      </c>
      <c r="AP9" s="69">
        <v>42</v>
      </c>
      <c r="AQ9" s="69">
        <v>43</v>
      </c>
      <c r="AR9" s="155">
        <v>44</v>
      </c>
      <c r="AS9" s="154">
        <v>45</v>
      </c>
      <c r="AT9" s="69">
        <v>46</v>
      </c>
      <c r="AU9" s="69">
        <v>47</v>
      </c>
      <c r="AV9" s="69">
        <v>48</v>
      </c>
      <c r="AW9" s="69">
        <v>49</v>
      </c>
      <c r="AX9" s="154">
        <v>50</v>
      </c>
      <c r="AY9" s="69">
        <v>51</v>
      </c>
      <c r="AZ9" s="69">
        <v>52</v>
      </c>
      <c r="BA9" s="69">
        <v>53</v>
      </c>
      <c r="BB9" s="69">
        <v>54</v>
      </c>
      <c r="BC9" s="154">
        <v>55</v>
      </c>
      <c r="BD9" s="69">
        <v>56</v>
      </c>
      <c r="BE9" s="69">
        <v>57</v>
      </c>
      <c r="BF9" s="69">
        <v>58</v>
      </c>
      <c r="BG9" s="69">
        <v>59</v>
      </c>
      <c r="BH9" s="154">
        <v>60</v>
      </c>
      <c r="BI9" s="69">
        <v>61</v>
      </c>
      <c r="BJ9" s="69">
        <v>62</v>
      </c>
      <c r="BK9" s="69">
        <v>63</v>
      </c>
      <c r="BL9" s="69">
        <v>64</v>
      </c>
      <c r="BM9" s="69">
        <v>65</v>
      </c>
      <c r="BN9" s="69">
        <v>66</v>
      </c>
      <c r="BO9" s="154">
        <v>67</v>
      </c>
      <c r="BP9" s="69">
        <v>68</v>
      </c>
      <c r="BQ9" s="69">
        <v>69</v>
      </c>
      <c r="BR9" s="69">
        <v>70</v>
      </c>
      <c r="BS9" s="69">
        <v>71</v>
      </c>
      <c r="BT9" s="69">
        <v>72</v>
      </c>
      <c r="BU9" s="69">
        <v>73</v>
      </c>
      <c r="BV9" s="154">
        <v>74</v>
      </c>
      <c r="BW9" s="69">
        <v>75</v>
      </c>
      <c r="BX9" s="4">
        <v>76</v>
      </c>
      <c r="BY9" s="69">
        <v>77</v>
      </c>
      <c r="BZ9" s="69">
        <v>78</v>
      </c>
      <c r="CA9" s="69">
        <v>79</v>
      </c>
      <c r="CB9" s="69">
        <v>80</v>
      </c>
      <c r="CC9" s="69">
        <v>81</v>
      </c>
      <c r="CD9" s="153">
        <v>82</v>
      </c>
      <c r="CE9" s="154">
        <v>83</v>
      </c>
      <c r="CF9" s="156">
        <v>84</v>
      </c>
      <c r="CG9" s="154">
        <v>85</v>
      </c>
      <c r="CH9" s="69">
        <v>86</v>
      </c>
      <c r="CI9" s="69">
        <v>87</v>
      </c>
      <c r="CJ9" s="69">
        <v>88</v>
      </c>
      <c r="CK9" s="69">
        <v>89</v>
      </c>
      <c r="CL9" s="69">
        <v>90</v>
      </c>
      <c r="CM9" s="69">
        <v>91</v>
      </c>
      <c r="CN9" s="69">
        <v>92</v>
      </c>
      <c r="CO9" s="69">
        <v>93</v>
      </c>
      <c r="CP9" s="69">
        <v>94</v>
      </c>
      <c r="CQ9" s="155">
        <v>95</v>
      </c>
      <c r="CR9" s="154">
        <v>96</v>
      </c>
      <c r="CS9" s="154">
        <v>97</v>
      </c>
      <c r="CT9" s="157">
        <v>98</v>
      </c>
      <c r="CU9" s="69">
        <v>99</v>
      </c>
      <c r="CV9" s="69">
        <v>100</v>
      </c>
      <c r="CW9" s="155">
        <v>101</v>
      </c>
      <c r="CX9" s="154">
        <v>102</v>
      </c>
      <c r="CY9" s="154">
        <v>103</v>
      </c>
      <c r="CZ9" s="156">
        <v>104</v>
      </c>
      <c r="DA9" s="154">
        <v>105</v>
      </c>
      <c r="DB9" s="154">
        <v>106</v>
      </c>
      <c r="DC9" s="154">
        <v>107</v>
      </c>
      <c r="DD9" s="154">
        <v>108</v>
      </c>
    </row>
    <row r="10" spans="1:108" s="87" customFormat="1" ht="17.25" customHeight="1">
      <c r="A10" s="88">
        <v>1</v>
      </c>
      <c r="B10" s="89" t="s">
        <v>164</v>
      </c>
      <c r="C10" s="71" t="s">
        <v>165</v>
      </c>
      <c r="D10" s="91">
        <v>47.82608695652174</v>
      </c>
      <c r="E10" s="92">
        <f>CHOOSE((D10=0)+(D10&gt;0)+(D10&gt;=15)+(D10&gt;=30)+(D10&gt;=45)+(D10&gt;=60)+(D10&gt;=75)+(D10&gt;=90)+(D10&lt;=100),0,1,2,3,4,5,6,7)</f>
        <v>4</v>
      </c>
      <c r="F10" s="92">
        <v>0</v>
      </c>
      <c r="G10" s="32">
        <v>2</v>
      </c>
      <c r="H10" s="93">
        <f>SUM(E10:G10)</f>
        <v>6</v>
      </c>
      <c r="I10" s="94">
        <v>1</v>
      </c>
      <c r="J10" s="95">
        <v>1</v>
      </c>
      <c r="K10" s="95">
        <v>1</v>
      </c>
      <c r="L10" s="95">
        <v>1</v>
      </c>
      <c r="M10" s="95">
        <v>1</v>
      </c>
      <c r="N10" s="95">
        <v>0.5</v>
      </c>
      <c r="O10" s="95">
        <v>0</v>
      </c>
      <c r="P10" s="95">
        <v>1</v>
      </c>
      <c r="Q10" s="95">
        <v>1</v>
      </c>
      <c r="R10" s="158">
        <v>0</v>
      </c>
      <c r="S10" s="96">
        <v>1</v>
      </c>
      <c r="T10" s="93">
        <f>SUM(I10:S10)</f>
        <v>8.5</v>
      </c>
      <c r="U10" s="97">
        <v>2</v>
      </c>
      <c r="V10" s="92">
        <v>4</v>
      </c>
      <c r="W10" s="31">
        <v>4</v>
      </c>
      <c r="X10" s="93">
        <f>SUM(U10:W10)</f>
        <v>10</v>
      </c>
      <c r="Y10" s="98">
        <v>0</v>
      </c>
      <c r="Z10" s="93">
        <v>0</v>
      </c>
      <c r="AA10" s="72">
        <f>H10+T10+X10+Z10</f>
        <v>24.5</v>
      </c>
      <c r="AB10" s="73">
        <v>2</v>
      </c>
      <c r="AC10" s="74">
        <v>0</v>
      </c>
      <c r="AD10" s="74">
        <v>1</v>
      </c>
      <c r="AE10" s="74">
        <v>0</v>
      </c>
      <c r="AF10" s="74">
        <v>1</v>
      </c>
      <c r="AG10" s="74">
        <v>0</v>
      </c>
      <c r="AH10" s="8">
        <f>SUM(AB10:AG10)</f>
        <v>4</v>
      </c>
      <c r="AI10" s="75">
        <v>1</v>
      </c>
      <c r="AJ10" s="76">
        <v>1</v>
      </c>
      <c r="AK10" s="77">
        <v>0</v>
      </c>
      <c r="AL10" s="78">
        <v>1</v>
      </c>
      <c r="AM10" s="78">
        <v>1</v>
      </c>
      <c r="AN10" s="78">
        <v>0</v>
      </c>
      <c r="AO10" s="78">
        <v>1</v>
      </c>
      <c r="AP10" s="78">
        <v>1</v>
      </c>
      <c r="AQ10" s="78">
        <v>1</v>
      </c>
      <c r="AR10" s="79">
        <v>1</v>
      </c>
      <c r="AS10" s="8">
        <f>SUM(AI10:AR10)</f>
        <v>8</v>
      </c>
      <c r="AT10" s="80">
        <v>2</v>
      </c>
      <c r="AU10" s="74">
        <v>0</v>
      </c>
      <c r="AV10" s="74">
        <v>0</v>
      </c>
      <c r="AW10" s="74">
        <v>3</v>
      </c>
      <c r="AX10" s="8">
        <f>SUM(AT10:AW10)</f>
        <v>5</v>
      </c>
      <c r="AY10" s="84">
        <v>0</v>
      </c>
      <c r="AZ10" s="84">
        <v>0</v>
      </c>
      <c r="BA10" s="84">
        <v>0</v>
      </c>
      <c r="BB10" s="84">
        <v>0</v>
      </c>
      <c r="BC10" s="8">
        <f>SUM(AY10:BB10)</f>
        <v>0</v>
      </c>
      <c r="BD10" s="82">
        <v>3</v>
      </c>
      <c r="BE10" s="83">
        <v>1</v>
      </c>
      <c r="BF10" s="83">
        <v>3</v>
      </c>
      <c r="BG10" s="83">
        <v>3</v>
      </c>
      <c r="BH10" s="8">
        <f>SUM(BD10:BG10)</f>
        <v>10</v>
      </c>
      <c r="BI10" s="81">
        <v>0</v>
      </c>
      <c r="BJ10" s="84">
        <v>0</v>
      </c>
      <c r="BK10" s="84">
        <v>2</v>
      </c>
      <c r="BL10" s="84">
        <v>2</v>
      </c>
      <c r="BM10" s="84">
        <v>2</v>
      </c>
      <c r="BN10" s="85">
        <v>2</v>
      </c>
      <c r="BO10" s="8">
        <f>SUM(BI10:BN10)</f>
        <v>8</v>
      </c>
      <c r="BP10" s="82">
        <v>0</v>
      </c>
      <c r="BQ10" s="83">
        <v>0</v>
      </c>
      <c r="BR10" s="83">
        <v>0</v>
      </c>
      <c r="BS10" s="83">
        <v>2</v>
      </c>
      <c r="BT10" s="83">
        <v>0</v>
      </c>
      <c r="BU10" s="159">
        <v>0</v>
      </c>
      <c r="BV10" s="8">
        <f>SUM(BP10:BU10)</f>
        <v>2</v>
      </c>
      <c r="BW10" s="99">
        <f>AH10+AS10+AX10+BC10+BH10+BO10+BV10</f>
        <v>37</v>
      </c>
      <c r="BX10" s="100">
        <v>100</v>
      </c>
      <c r="BY10" s="101">
        <v>100</v>
      </c>
      <c r="BZ10" s="101">
        <v>99</v>
      </c>
      <c r="CA10" s="102">
        <v>100</v>
      </c>
      <c r="CB10" s="8">
        <f>IF((COUNTIF(BX10:CA10,"&gt;=50"))&gt;=2,100,0)</f>
        <v>100</v>
      </c>
      <c r="CC10" s="6">
        <f>IF((COUNTIF(BX10:CA10,"&gt;=50"))&gt;=2,10,0)</f>
        <v>10</v>
      </c>
      <c r="CD10" s="103">
        <v>100</v>
      </c>
      <c r="CE10" s="8">
        <f>IF(CD10&gt;=50,100,0)</f>
        <v>100</v>
      </c>
      <c r="CF10" s="6">
        <f>IF(CD10&gt;=50,10,0)</f>
        <v>10</v>
      </c>
      <c r="CG10" s="99">
        <f>SUM(CC10,CF10)</f>
        <v>20</v>
      </c>
      <c r="CH10" s="104">
        <v>76</v>
      </c>
      <c r="CI10" s="105">
        <v>96</v>
      </c>
      <c r="CJ10" s="105">
        <v>95</v>
      </c>
      <c r="CK10" s="105">
        <v>96</v>
      </c>
      <c r="CL10" s="105">
        <v>90</v>
      </c>
      <c r="CM10" s="105">
        <v>82</v>
      </c>
      <c r="CN10" s="105">
        <v>98</v>
      </c>
      <c r="CO10" s="105">
        <v>95</v>
      </c>
      <c r="CP10" s="105">
        <v>96</v>
      </c>
      <c r="CQ10" s="105">
        <v>85</v>
      </c>
      <c r="CR10" s="8">
        <f>IF((COUNTIF(CH10:CQ10,"&gt;=50"))&gt;=6,100,0)</f>
        <v>100</v>
      </c>
      <c r="CS10" s="6">
        <f>IF((COUNTIF(CH10:CQ10,"&gt;=50"))&gt;=6,10,0)</f>
        <v>10</v>
      </c>
      <c r="CT10" s="106">
        <v>100</v>
      </c>
      <c r="CU10" s="107">
        <v>100</v>
      </c>
      <c r="CV10" s="107">
        <v>100</v>
      </c>
      <c r="CW10" s="108">
        <v>100</v>
      </c>
      <c r="CX10" s="8">
        <f>IF((COUNTIF(CT10:CW10,"&gt;=50"))&gt;=2,100,0)</f>
        <v>100</v>
      </c>
      <c r="CY10" s="6">
        <f>IF((COUNTIF(CT10:CW10,"&gt;=50"))&gt;=2,10,0)</f>
        <v>10</v>
      </c>
      <c r="CZ10" s="109">
        <v>100</v>
      </c>
      <c r="DA10" s="8">
        <f>IF(CZ10&gt;=50,100,0)</f>
        <v>100</v>
      </c>
      <c r="DB10" s="6">
        <f>IF(CZ10&gt;=50,10,0)</f>
        <v>10</v>
      </c>
      <c r="DC10" s="72">
        <f>SUM(CS10,CY10,DB10)</f>
        <v>30</v>
      </c>
      <c r="DD10" s="86">
        <f>SUM(AA10,BW10,CG10,DC10)</f>
        <v>111.5</v>
      </c>
    </row>
    <row r="11" spans="1:108" s="87" customFormat="1" ht="17.25" customHeight="1" thickBot="1">
      <c r="A11" s="88">
        <v>2</v>
      </c>
      <c r="B11" s="89" t="s">
        <v>164</v>
      </c>
      <c r="C11" s="90" t="s">
        <v>166</v>
      </c>
      <c r="D11" s="91">
        <v>44.565217391304344</v>
      </c>
      <c r="E11" s="92">
        <f>CHOOSE((D11=0)+(D11&gt;0)+(D11&gt;=15)+(D11&gt;=30)+(D11&gt;=45)+(D11&gt;=60)+(D11&gt;=75)+(D11&gt;=90)+(D11&lt;=100),0,1,2,3,4,5,6,7)</f>
        <v>3</v>
      </c>
      <c r="F11" s="92">
        <v>1</v>
      </c>
      <c r="G11" s="32">
        <v>2</v>
      </c>
      <c r="H11" s="93">
        <f>SUM(E11:G11)</f>
        <v>6</v>
      </c>
      <c r="I11" s="94">
        <v>0</v>
      </c>
      <c r="J11" s="95">
        <v>0</v>
      </c>
      <c r="K11" s="95">
        <v>0</v>
      </c>
      <c r="L11" s="95">
        <v>0</v>
      </c>
      <c r="M11" s="95">
        <v>0</v>
      </c>
      <c r="N11" s="95">
        <v>0</v>
      </c>
      <c r="O11" s="95">
        <v>0</v>
      </c>
      <c r="P11" s="95">
        <v>1</v>
      </c>
      <c r="Q11" s="95">
        <v>1</v>
      </c>
      <c r="R11" s="158">
        <v>1</v>
      </c>
      <c r="S11" s="96">
        <v>1</v>
      </c>
      <c r="T11" s="93">
        <f>SUM(I11:S11)</f>
        <v>4</v>
      </c>
      <c r="U11" s="97">
        <v>2</v>
      </c>
      <c r="V11" s="92">
        <v>4</v>
      </c>
      <c r="W11" s="31">
        <v>4</v>
      </c>
      <c r="X11" s="93">
        <f>SUM(U11:W11)</f>
        <v>10</v>
      </c>
      <c r="Y11" s="98">
        <v>0</v>
      </c>
      <c r="Z11" s="93">
        <v>0</v>
      </c>
      <c r="AA11" s="72">
        <f>H11+T11+X11+Z11</f>
        <v>20</v>
      </c>
      <c r="AB11" s="73">
        <v>2</v>
      </c>
      <c r="AC11" s="74">
        <v>2</v>
      </c>
      <c r="AD11" s="74">
        <v>1</v>
      </c>
      <c r="AE11" s="74">
        <v>2</v>
      </c>
      <c r="AF11" s="74">
        <v>1</v>
      </c>
      <c r="AG11" s="74">
        <v>2</v>
      </c>
      <c r="AH11" s="8">
        <f>SUM(AB11:AG11)</f>
        <v>10</v>
      </c>
      <c r="AI11" s="75">
        <v>1</v>
      </c>
      <c r="AJ11" s="76">
        <v>1</v>
      </c>
      <c r="AK11" s="77">
        <v>1</v>
      </c>
      <c r="AL11" s="78">
        <v>1</v>
      </c>
      <c r="AM11" s="78">
        <v>1</v>
      </c>
      <c r="AN11" s="78">
        <v>1</v>
      </c>
      <c r="AO11" s="78">
        <v>1</v>
      </c>
      <c r="AP11" s="78">
        <v>1</v>
      </c>
      <c r="AQ11" s="78">
        <v>1</v>
      </c>
      <c r="AR11" s="79">
        <v>1</v>
      </c>
      <c r="AS11" s="8">
        <f>SUM(AI11:AR11)</f>
        <v>10</v>
      </c>
      <c r="AT11" s="80">
        <v>2</v>
      </c>
      <c r="AU11" s="74">
        <v>3</v>
      </c>
      <c r="AV11" s="74">
        <v>2</v>
      </c>
      <c r="AW11" s="74">
        <v>3</v>
      </c>
      <c r="AX11" s="8">
        <f>SUM(AT11:AW11)</f>
        <v>10</v>
      </c>
      <c r="AY11" s="84">
        <v>0</v>
      </c>
      <c r="AZ11" s="84">
        <v>2</v>
      </c>
      <c r="BA11" s="84">
        <v>3</v>
      </c>
      <c r="BB11" s="84">
        <v>0</v>
      </c>
      <c r="BC11" s="8">
        <f>SUM(AY11:BB11)</f>
        <v>5</v>
      </c>
      <c r="BD11" s="82">
        <v>3</v>
      </c>
      <c r="BE11" s="83">
        <v>1</v>
      </c>
      <c r="BF11" s="83">
        <v>3</v>
      </c>
      <c r="BG11" s="83">
        <v>3</v>
      </c>
      <c r="BH11" s="8">
        <f>SUM(BD11:BG11)</f>
        <v>10</v>
      </c>
      <c r="BI11" s="81">
        <v>0</v>
      </c>
      <c r="BJ11" s="84">
        <v>1</v>
      </c>
      <c r="BK11" s="84">
        <v>2</v>
      </c>
      <c r="BL11" s="84">
        <v>2</v>
      </c>
      <c r="BM11" s="84">
        <v>2</v>
      </c>
      <c r="BN11" s="85">
        <v>2</v>
      </c>
      <c r="BO11" s="8">
        <f>SUM(BI11:BN11)</f>
        <v>9</v>
      </c>
      <c r="BP11" s="82">
        <v>2</v>
      </c>
      <c r="BQ11" s="83">
        <v>0</v>
      </c>
      <c r="BR11" s="83">
        <v>1</v>
      </c>
      <c r="BS11" s="83">
        <v>2</v>
      </c>
      <c r="BT11" s="83">
        <v>2</v>
      </c>
      <c r="BU11" s="159">
        <v>0</v>
      </c>
      <c r="BV11" s="8">
        <f>SUM(BP11:BU11)</f>
        <v>7</v>
      </c>
      <c r="BW11" s="99">
        <f>AH11+AS11+AX11+BC11+BH11+BO11+BV11</f>
        <v>61</v>
      </c>
      <c r="BX11" s="100">
        <v>100</v>
      </c>
      <c r="BY11" s="101">
        <v>100</v>
      </c>
      <c r="BZ11" s="101">
        <v>100</v>
      </c>
      <c r="CA11" s="102">
        <v>100</v>
      </c>
      <c r="CB11" s="8">
        <f>IF((COUNTIF(BX11:CA11,"&gt;=50"))&gt;=2,100,0)</f>
        <v>100</v>
      </c>
      <c r="CC11" s="6">
        <f>IF((COUNTIF(BX11:CA11,"&gt;=50"))&gt;=2,10,0)</f>
        <v>10</v>
      </c>
      <c r="CD11" s="103">
        <v>100</v>
      </c>
      <c r="CE11" s="8">
        <f>IF(CD11&gt;=50,100,0)</f>
        <v>100</v>
      </c>
      <c r="CF11" s="6">
        <f>IF(CD11&gt;=50,10,0)</f>
        <v>10</v>
      </c>
      <c r="CG11" s="99">
        <f>SUM(CC11,CF11)</f>
        <v>20</v>
      </c>
      <c r="CH11" s="104">
        <v>93</v>
      </c>
      <c r="CI11" s="105">
        <v>97</v>
      </c>
      <c r="CJ11" s="105">
        <v>98</v>
      </c>
      <c r="CK11" s="105">
        <v>100</v>
      </c>
      <c r="CL11" s="105">
        <v>97</v>
      </c>
      <c r="CM11" s="105">
        <v>94</v>
      </c>
      <c r="CN11" s="105">
        <v>99</v>
      </c>
      <c r="CO11" s="105">
        <v>97</v>
      </c>
      <c r="CP11" s="105">
        <v>99</v>
      </c>
      <c r="CQ11" s="105">
        <v>96</v>
      </c>
      <c r="CR11" s="8">
        <f>IF((COUNTIF(CH11:CQ11,"&gt;=50"))&gt;=6,100,0)</f>
        <v>100</v>
      </c>
      <c r="CS11" s="6">
        <f>IF((COUNTIF(CH11:CQ11,"&gt;=50"))&gt;=6,10,0)</f>
        <v>10</v>
      </c>
      <c r="CT11" s="106">
        <v>100</v>
      </c>
      <c r="CU11" s="107">
        <v>100</v>
      </c>
      <c r="CV11" s="107">
        <v>100</v>
      </c>
      <c r="CW11" s="108">
        <v>100</v>
      </c>
      <c r="CX11" s="8">
        <f>IF((COUNTIF(CT11:CW11,"&gt;=50"))&gt;=2,100,0)</f>
        <v>100</v>
      </c>
      <c r="CY11" s="6">
        <f>IF((COUNTIF(CT11:CW11,"&gt;=50"))&gt;=2,10,0)</f>
        <v>10</v>
      </c>
      <c r="CZ11" s="109">
        <v>100</v>
      </c>
      <c r="DA11" s="8">
        <f>IF(CZ11&gt;=50,100,0)</f>
        <v>100</v>
      </c>
      <c r="DB11" s="6">
        <f>IF(CZ11&gt;=50,10,0)</f>
        <v>10</v>
      </c>
      <c r="DC11" s="72">
        <f>SUM(CS11,CY11,DB11)</f>
        <v>30</v>
      </c>
      <c r="DD11" s="86">
        <f>SUM(AA11,BW11,CG11,DC11)</f>
        <v>131</v>
      </c>
    </row>
    <row r="12" spans="1:108" s="87" customFormat="1" ht="17.25" customHeight="1">
      <c r="A12" s="160" t="s">
        <v>57</v>
      </c>
      <c r="B12" s="160"/>
      <c r="C12" s="9"/>
      <c r="D12" s="9"/>
      <c r="E12" s="9"/>
      <c r="F12" s="10"/>
      <c r="G12" s="10"/>
      <c r="H12" s="13">
        <f>AVERAGE(H10:H11)</f>
        <v>6</v>
      </c>
      <c r="I12" s="9"/>
      <c r="J12" s="9"/>
      <c r="K12" s="9"/>
      <c r="L12" s="9"/>
      <c r="M12" s="9"/>
      <c r="N12" s="9"/>
      <c r="O12" s="9"/>
      <c r="P12" s="9"/>
      <c r="Q12" s="10"/>
      <c r="R12" s="10"/>
      <c r="S12" s="9"/>
      <c r="T12" s="11">
        <f>AVERAGE(T10:T11)</f>
        <v>6.25</v>
      </c>
      <c r="U12" s="9"/>
      <c r="V12" s="10"/>
      <c r="W12" s="10"/>
      <c r="X12" s="13">
        <f>AVERAGE(X10:X11)</f>
        <v>10</v>
      </c>
      <c r="Y12" s="13"/>
      <c r="Z12" s="112">
        <f>AVERAGE(Z10:Z11)</f>
        <v>0</v>
      </c>
      <c r="AA12" s="14">
        <f>AVERAGE(AA10:AA11)</f>
        <v>22.25</v>
      </c>
      <c r="AB12" s="12"/>
      <c r="AC12" s="9"/>
      <c r="AD12" s="9"/>
      <c r="AE12" s="9"/>
      <c r="AF12" s="9"/>
      <c r="AG12" s="9"/>
      <c r="AH12" s="13">
        <f>AVERAGE(AH10:AH11)</f>
        <v>7</v>
      </c>
      <c r="AI12" s="9"/>
      <c r="AJ12" s="10"/>
      <c r="AK12" s="111"/>
      <c r="AL12" s="9"/>
      <c r="AM12" s="9"/>
      <c r="AN12" s="9"/>
      <c r="AO12" s="9"/>
      <c r="AP12" s="9"/>
      <c r="AQ12" s="9"/>
      <c r="AR12" s="9"/>
      <c r="AS12" s="13">
        <f>AVERAGE(AS10:AS11)</f>
        <v>9</v>
      </c>
      <c r="AT12" s="12"/>
      <c r="AU12" s="12"/>
      <c r="AV12" s="9"/>
      <c r="AW12" s="9"/>
      <c r="AX12" s="11">
        <f>AVERAGE(AX10:AX11)</f>
        <v>7.5</v>
      </c>
      <c r="AY12" s="161"/>
      <c r="AZ12" s="161"/>
      <c r="BA12" s="9"/>
      <c r="BB12" s="9"/>
      <c r="BC12" s="11">
        <f>AVERAGE(BC10:BC11)</f>
        <v>2.5</v>
      </c>
      <c r="BD12" s="9"/>
      <c r="BE12" s="9"/>
      <c r="BF12" s="9"/>
      <c r="BG12" s="9"/>
      <c r="BH12" s="13">
        <f>AVERAGE(BH10:BH11)</f>
        <v>10</v>
      </c>
      <c r="BI12" s="162"/>
      <c r="BJ12" s="163"/>
      <c r="BK12" s="163"/>
      <c r="BL12" s="10"/>
      <c r="BM12" s="9"/>
      <c r="BN12" s="10"/>
      <c r="BO12" s="11">
        <f>AVERAGE(BO10:BO11)</f>
        <v>8.5</v>
      </c>
      <c r="BP12" s="9"/>
      <c r="BQ12" s="9"/>
      <c r="BR12" s="9"/>
      <c r="BS12" s="9"/>
      <c r="BT12" s="9"/>
      <c r="BU12" s="164"/>
      <c r="BV12" s="27">
        <f>AVERAGE(BV10:BV11)</f>
        <v>4.5</v>
      </c>
      <c r="BW12" s="113">
        <f>AVERAGE(BW10:BW11)</f>
        <v>49</v>
      </c>
      <c r="BX12" s="9"/>
      <c r="BY12" s="9"/>
      <c r="BZ12" s="9"/>
      <c r="CA12" s="9"/>
      <c r="CB12" s="112">
        <f>AVERAGE(CB10:CB11)</f>
        <v>100</v>
      </c>
      <c r="CC12" s="112">
        <f>AVERAGE(CC10:CC11)</f>
        <v>10</v>
      </c>
      <c r="CD12" s="9"/>
      <c r="CE12" s="112">
        <f>AVERAGE(CE10:CE11)</f>
        <v>100</v>
      </c>
      <c r="CF12" s="112">
        <f>AVERAGE(CF10:CF11)</f>
        <v>10</v>
      </c>
      <c r="CG12" s="113">
        <f>AVERAGE(CG10:CG11)</f>
        <v>20</v>
      </c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13">
        <f>AVERAGE(CR10:CR11)</f>
        <v>100</v>
      </c>
      <c r="CS12" s="13">
        <f>AVERAGE(CS10:CS11)</f>
        <v>10</v>
      </c>
      <c r="CT12" s="9"/>
      <c r="CU12" s="9"/>
      <c r="CV12" s="9"/>
      <c r="CW12" s="9"/>
      <c r="CX12" s="13">
        <f>AVERAGE(CX10:CX11)</f>
        <v>100</v>
      </c>
      <c r="CY12" s="13">
        <f>AVERAGE(CY10:CY11)</f>
        <v>10</v>
      </c>
      <c r="CZ12" s="10"/>
      <c r="DA12" s="13">
        <f>AVERAGE(DA10:DA11)</f>
        <v>100</v>
      </c>
      <c r="DB12" s="13">
        <f>AVERAGE(DB10:DB11)</f>
        <v>10</v>
      </c>
      <c r="DC12" s="28">
        <f>AVERAGE(DC10:DC11)</f>
        <v>30</v>
      </c>
      <c r="DD12" s="165">
        <f>AVERAGE(DD10:DD11)</f>
        <v>121.25</v>
      </c>
    </row>
    <row r="13" spans="1:108" s="87" customFormat="1" ht="17.25" customHeight="1">
      <c r="A13" s="166" t="s">
        <v>58</v>
      </c>
      <c r="B13" s="166"/>
      <c r="C13" s="15"/>
      <c r="D13" s="15"/>
      <c r="E13" s="15"/>
      <c r="F13" s="16"/>
      <c r="G13" s="16"/>
      <c r="H13" s="17">
        <f>MAX(H10:H11)</f>
        <v>6</v>
      </c>
      <c r="I13" s="15"/>
      <c r="J13" s="15"/>
      <c r="K13" s="15"/>
      <c r="L13" s="15"/>
      <c r="M13" s="15"/>
      <c r="N13" s="15"/>
      <c r="O13" s="15"/>
      <c r="P13" s="15"/>
      <c r="Q13" s="16"/>
      <c r="R13" s="16"/>
      <c r="S13" s="15"/>
      <c r="T13" s="17">
        <f>MAX(T10:T11)</f>
        <v>8.5</v>
      </c>
      <c r="U13" s="15"/>
      <c r="V13" s="16"/>
      <c r="W13" s="16"/>
      <c r="X13" s="17">
        <f>MAX(X10:X11)</f>
        <v>10</v>
      </c>
      <c r="Y13" s="17"/>
      <c r="Z13" s="25">
        <f>MAX(Z10:Z11)</f>
        <v>0</v>
      </c>
      <c r="AA13" s="19">
        <f>MAX(AA10:AA11)</f>
        <v>24.5</v>
      </c>
      <c r="AB13" s="18"/>
      <c r="AC13" s="15"/>
      <c r="AD13" s="15"/>
      <c r="AE13" s="15"/>
      <c r="AF13" s="15"/>
      <c r="AG13" s="15"/>
      <c r="AH13" s="17">
        <f>MAX(AH10:AH11)</f>
        <v>10</v>
      </c>
      <c r="AI13" s="15"/>
      <c r="AJ13" s="16"/>
      <c r="AK13" s="114"/>
      <c r="AL13" s="15"/>
      <c r="AM13" s="15"/>
      <c r="AN13" s="15"/>
      <c r="AO13" s="15"/>
      <c r="AP13" s="15"/>
      <c r="AQ13" s="15"/>
      <c r="AR13" s="15"/>
      <c r="AS13" s="17">
        <f>MAX(AS10:AS11)</f>
        <v>10</v>
      </c>
      <c r="AT13" s="18"/>
      <c r="AU13" s="18"/>
      <c r="AV13" s="15"/>
      <c r="AW13" s="15"/>
      <c r="AX13" s="17">
        <f>MAX(AX10:AX11)</f>
        <v>10</v>
      </c>
      <c r="AY13" s="167"/>
      <c r="AZ13" s="167"/>
      <c r="BA13" s="15"/>
      <c r="BB13" s="15"/>
      <c r="BC13" s="17">
        <f>MAX(BC10:BC11)</f>
        <v>5</v>
      </c>
      <c r="BD13" s="16"/>
      <c r="BE13" s="16"/>
      <c r="BF13" s="16"/>
      <c r="BG13" s="16"/>
      <c r="BH13" s="17">
        <f>MAX(BH10:BH11)</f>
        <v>10</v>
      </c>
      <c r="BI13" s="168"/>
      <c r="BJ13" s="169"/>
      <c r="BK13" s="169"/>
      <c r="BL13" s="16"/>
      <c r="BM13" s="15"/>
      <c r="BN13" s="16"/>
      <c r="BO13" s="17">
        <f>MAX(BO10:BO11)</f>
        <v>9</v>
      </c>
      <c r="BP13" s="15"/>
      <c r="BQ13" s="15"/>
      <c r="BR13" s="15"/>
      <c r="BS13" s="15"/>
      <c r="BT13" s="15"/>
      <c r="BU13" s="170"/>
      <c r="BV13" s="25">
        <f>MAX(BV10:BV11)</f>
        <v>7</v>
      </c>
      <c r="BW13" s="19">
        <f>MAX(BW10:BW11)</f>
        <v>61</v>
      </c>
      <c r="BX13" s="15"/>
      <c r="BY13" s="15"/>
      <c r="BZ13" s="15"/>
      <c r="CA13" s="15"/>
      <c r="CB13" s="25">
        <f>MAX(CB10:CB11)</f>
        <v>100</v>
      </c>
      <c r="CC13" s="25">
        <f>MAX(CC10:CC11)</f>
        <v>10</v>
      </c>
      <c r="CD13" s="15"/>
      <c r="CE13" s="25">
        <f>MAX(CE10:CE11)</f>
        <v>100</v>
      </c>
      <c r="CF13" s="25">
        <f>MAX(CF10:CF11)</f>
        <v>10</v>
      </c>
      <c r="CG13" s="19">
        <f>MAX(CG10:CG11)</f>
        <v>20</v>
      </c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7">
        <f>MAX(CR10:CR11)</f>
        <v>100</v>
      </c>
      <c r="CS13" s="17">
        <f>MAX(CS10:CS11)</f>
        <v>10</v>
      </c>
      <c r="CT13" s="15"/>
      <c r="CU13" s="15"/>
      <c r="CV13" s="15"/>
      <c r="CW13" s="15"/>
      <c r="CX13" s="17">
        <f>MAX(CX10:CX11)</f>
        <v>100</v>
      </c>
      <c r="CY13" s="17">
        <f>MAX(CY10:CY11)</f>
        <v>10</v>
      </c>
      <c r="CZ13" s="16"/>
      <c r="DA13" s="17">
        <f>MAX(DA10:DA11)</f>
        <v>100</v>
      </c>
      <c r="DB13" s="17">
        <f>MAX(DB10:DB11)</f>
        <v>10</v>
      </c>
      <c r="DC13" s="29">
        <f>MAX(DC10:DC11)</f>
        <v>30</v>
      </c>
      <c r="DD13" s="171">
        <f>MAX(DD10:DD11)</f>
        <v>131</v>
      </c>
    </row>
    <row r="14" spans="1:108" s="87" customFormat="1" ht="17.25" customHeight="1" thickBot="1">
      <c r="A14" s="172" t="s">
        <v>59</v>
      </c>
      <c r="B14" s="172"/>
      <c r="C14" s="20"/>
      <c r="D14" s="20"/>
      <c r="E14" s="20"/>
      <c r="F14" s="21"/>
      <c r="G14" s="21"/>
      <c r="H14" s="22">
        <f>MIN(H10:H11)</f>
        <v>6</v>
      </c>
      <c r="I14" s="20"/>
      <c r="J14" s="20"/>
      <c r="K14" s="20"/>
      <c r="L14" s="20"/>
      <c r="M14" s="20"/>
      <c r="N14" s="20"/>
      <c r="O14" s="20"/>
      <c r="P14" s="20"/>
      <c r="Q14" s="21"/>
      <c r="R14" s="21"/>
      <c r="S14" s="20"/>
      <c r="T14" s="22">
        <f>MIN(T10:T11)</f>
        <v>4</v>
      </c>
      <c r="U14" s="20"/>
      <c r="V14" s="21"/>
      <c r="W14" s="21"/>
      <c r="X14" s="22">
        <f>MIN(X10:X11)</f>
        <v>10</v>
      </c>
      <c r="Y14" s="22"/>
      <c r="Z14" s="26">
        <f>MIN(Z10:Z11)</f>
        <v>0</v>
      </c>
      <c r="AA14" s="24">
        <f>MIN(AA10:AA11)</f>
        <v>20</v>
      </c>
      <c r="AB14" s="23"/>
      <c r="AC14" s="20"/>
      <c r="AD14" s="20"/>
      <c r="AE14" s="20"/>
      <c r="AF14" s="20"/>
      <c r="AG14" s="20"/>
      <c r="AH14" s="22">
        <f>MIN(AH10:AH11)</f>
        <v>4</v>
      </c>
      <c r="AI14" s="20"/>
      <c r="AJ14" s="21"/>
      <c r="AK14" s="115"/>
      <c r="AL14" s="20"/>
      <c r="AM14" s="20"/>
      <c r="AN14" s="20"/>
      <c r="AO14" s="20"/>
      <c r="AP14" s="20"/>
      <c r="AQ14" s="20"/>
      <c r="AR14" s="20"/>
      <c r="AS14" s="22">
        <f>MIN(AS10:AS11)</f>
        <v>8</v>
      </c>
      <c r="AT14" s="23"/>
      <c r="AU14" s="23"/>
      <c r="AV14" s="20"/>
      <c r="AW14" s="20"/>
      <c r="AX14" s="22">
        <f>MIN(AX10:AX11)</f>
        <v>5</v>
      </c>
      <c r="AY14" s="173"/>
      <c r="AZ14" s="173"/>
      <c r="BA14" s="20"/>
      <c r="BB14" s="20"/>
      <c r="BC14" s="22">
        <f>MIN(BC10:BC11)</f>
        <v>0</v>
      </c>
      <c r="BD14" s="20"/>
      <c r="BE14" s="20"/>
      <c r="BF14" s="20"/>
      <c r="BG14" s="20"/>
      <c r="BH14" s="22">
        <f>MIN(BH10:BH11)</f>
        <v>10</v>
      </c>
      <c r="BI14" s="174"/>
      <c r="BJ14" s="175"/>
      <c r="BK14" s="175"/>
      <c r="BL14" s="21"/>
      <c r="BM14" s="20"/>
      <c r="BN14" s="21"/>
      <c r="BO14" s="22">
        <f>MIN(BO10:BO11)</f>
        <v>8</v>
      </c>
      <c r="BP14" s="20"/>
      <c r="BQ14" s="20"/>
      <c r="BR14" s="20"/>
      <c r="BS14" s="20"/>
      <c r="BT14" s="20"/>
      <c r="BU14" s="176"/>
      <c r="BV14" s="26">
        <f>MIN(BV10:BV11)</f>
        <v>2</v>
      </c>
      <c r="BW14" s="24">
        <f>MIN(BW10:BW11)</f>
        <v>37</v>
      </c>
      <c r="BX14" s="20"/>
      <c r="BY14" s="20"/>
      <c r="BZ14" s="20"/>
      <c r="CA14" s="20"/>
      <c r="CB14" s="26">
        <f>MIN(CB10:CB11)</f>
        <v>100</v>
      </c>
      <c r="CC14" s="26">
        <f>MIN(CC10:CC11)</f>
        <v>10</v>
      </c>
      <c r="CD14" s="20"/>
      <c r="CE14" s="26">
        <f>MIN(CE10:CE11)</f>
        <v>100</v>
      </c>
      <c r="CF14" s="26">
        <f>MIN(CF10:CF11)</f>
        <v>10</v>
      </c>
      <c r="CG14" s="24">
        <f>MIN(CG10:CG11)</f>
        <v>20</v>
      </c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2">
        <f>MIN(CR10:CR11)</f>
        <v>100</v>
      </c>
      <c r="CS14" s="22">
        <f>MIN(CS10:CS11)</f>
        <v>10</v>
      </c>
      <c r="CT14" s="20"/>
      <c r="CU14" s="20"/>
      <c r="CV14" s="20"/>
      <c r="CW14" s="20"/>
      <c r="CX14" s="22">
        <f>MIN(CX10:CX11)</f>
        <v>100</v>
      </c>
      <c r="CY14" s="22">
        <f>MIN(CY10:CY11)</f>
        <v>10</v>
      </c>
      <c r="CZ14" s="21"/>
      <c r="DA14" s="22">
        <f>MIN(DA10:DA11)</f>
        <v>100</v>
      </c>
      <c r="DB14" s="22">
        <f>MIN(DB10:DB11)</f>
        <v>10</v>
      </c>
      <c r="DC14" s="30">
        <f>MIN(DC10:DC11)</f>
        <v>30</v>
      </c>
      <c r="DD14" s="177">
        <f>MIN(DD10:DD11)</f>
        <v>111.5</v>
      </c>
    </row>
    <row r="15" s="87" customFormat="1" ht="17.25" customHeight="1">
      <c r="A15" s="5"/>
    </row>
    <row r="16" spans="1:99" s="87" customFormat="1" ht="17.25" customHeight="1">
      <c r="A16" s="5"/>
      <c r="B16" s="116"/>
      <c r="C16" s="116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8"/>
      <c r="S16" s="118"/>
      <c r="T16" s="118"/>
      <c r="U16" s="118"/>
      <c r="V16" s="118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/>
      <c r="AI16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/>
      <c r="CN16"/>
      <c r="CO16"/>
      <c r="CP16"/>
      <c r="CQ16"/>
      <c r="CR16"/>
      <c r="CS16"/>
      <c r="CT16"/>
      <c r="CU16" s="120"/>
    </row>
    <row r="17" spans="1:108" s="87" customFormat="1" ht="17.25" customHeight="1">
      <c r="A17" s="5"/>
      <c r="B17" s="116"/>
      <c r="C17" s="116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8"/>
      <c r="S17" s="118"/>
      <c r="T17" s="118"/>
      <c r="U17" s="118"/>
      <c r="V17" s="118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/>
      <c r="AI17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/>
      <c r="CN17"/>
      <c r="CO17"/>
      <c r="CP17"/>
      <c r="CQ17"/>
      <c r="CR17"/>
      <c r="CS17"/>
      <c r="CT17"/>
      <c r="CU17" s="120"/>
      <c r="CV17"/>
      <c r="CY17"/>
      <c r="CZ17"/>
      <c r="DA17"/>
      <c r="DB17"/>
      <c r="DC17"/>
      <c r="DD17"/>
    </row>
    <row r="18" spans="1:108" s="87" customFormat="1" ht="17.25" customHeight="1">
      <c r="A18" s="5"/>
      <c r="B18" s="116"/>
      <c r="C18" s="116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8"/>
      <c r="S18" s="118"/>
      <c r="T18" s="118"/>
      <c r="U18" s="118"/>
      <c r="V18" s="118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/>
      <c r="AI18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/>
      <c r="CN18"/>
      <c r="CO18"/>
      <c r="CP18"/>
      <c r="CQ18"/>
      <c r="CR18"/>
      <c r="CS18"/>
      <c r="CT18"/>
      <c r="CU18" s="120"/>
      <c r="CV18"/>
      <c r="CY18"/>
      <c r="CZ18"/>
      <c r="DA18"/>
      <c r="DB18"/>
      <c r="DC18"/>
      <c r="DD18"/>
    </row>
    <row r="19" spans="1:108" s="87" customFormat="1" ht="17.25" customHeight="1">
      <c r="A19" s="5"/>
      <c r="B19" s="116"/>
      <c r="C19" s="116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8"/>
      <c r="S19" s="118"/>
      <c r="T19" s="118"/>
      <c r="U19" s="118"/>
      <c r="V19" s="118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/>
      <c r="AI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/>
      <c r="CN19"/>
      <c r="CO19"/>
      <c r="CP19"/>
      <c r="CQ19"/>
      <c r="CR19"/>
      <c r="CS19"/>
      <c r="CT19"/>
      <c r="CU19" s="120"/>
      <c r="CV19"/>
      <c r="CY19"/>
      <c r="CZ19"/>
      <c r="DA19"/>
      <c r="DB19"/>
      <c r="DC19"/>
      <c r="DD19"/>
    </row>
    <row r="20" spans="1:108" s="87" customFormat="1" ht="17.25" customHeight="1">
      <c r="A20" s="5"/>
      <c r="B20" s="116"/>
      <c r="C20" s="116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8"/>
      <c r="S20" s="118"/>
      <c r="T20" s="118"/>
      <c r="U20" s="118"/>
      <c r="V20" s="118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/>
      <c r="AI20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/>
      <c r="CN20"/>
      <c r="CO20"/>
      <c r="CP20"/>
      <c r="CQ20"/>
      <c r="CR20"/>
      <c r="CS20"/>
      <c r="CT20"/>
      <c r="CU20" s="120"/>
      <c r="CV20"/>
      <c r="CY20"/>
      <c r="CZ20"/>
      <c r="DA20"/>
      <c r="DB20"/>
      <c r="DC20"/>
      <c r="DD20"/>
    </row>
    <row r="21" spans="1:108" s="87" customFormat="1" ht="17.25" customHeight="1">
      <c r="A21" s="5"/>
      <c r="B21" s="116"/>
      <c r="C21" s="116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8"/>
      <c r="S21" s="118"/>
      <c r="T21" s="118"/>
      <c r="U21" s="118"/>
      <c r="V21" s="118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/>
      <c r="AI21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/>
      <c r="CN21"/>
      <c r="CO21"/>
      <c r="CP21"/>
      <c r="CQ21"/>
      <c r="CR21"/>
      <c r="CS21"/>
      <c r="CT21"/>
      <c r="CU21" s="120"/>
      <c r="CV21"/>
      <c r="CY21"/>
      <c r="CZ21"/>
      <c r="DA21"/>
      <c r="DB21"/>
      <c r="DC21"/>
      <c r="DD21"/>
    </row>
    <row r="22" spans="1:108" s="87" customFormat="1" ht="17.25" customHeight="1">
      <c r="A22" s="5"/>
      <c r="B22" s="116"/>
      <c r="C22" s="116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8"/>
      <c r="S22" s="118"/>
      <c r="T22" s="118"/>
      <c r="U22" s="118"/>
      <c r="V22" s="118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/>
      <c r="AI22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/>
      <c r="CN22"/>
      <c r="CO22"/>
      <c r="CP22"/>
      <c r="CQ22"/>
      <c r="CR22"/>
      <c r="CS22"/>
      <c r="CT22"/>
      <c r="CU22" s="120"/>
      <c r="CV22"/>
      <c r="CY22"/>
      <c r="CZ22"/>
      <c r="DA22"/>
      <c r="DB22"/>
      <c r="DC22"/>
      <c r="DD22"/>
    </row>
    <row r="23" spans="1:108" s="87" customFormat="1" ht="17.25" customHeight="1">
      <c r="A23" s="5"/>
      <c r="B23" s="116"/>
      <c r="C23" s="116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8"/>
      <c r="S23" s="118"/>
      <c r="T23" s="118"/>
      <c r="U23" s="118"/>
      <c r="V23" s="118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/>
      <c r="AI23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/>
      <c r="CN23"/>
      <c r="CO23"/>
      <c r="CP23"/>
      <c r="CQ23"/>
      <c r="CR23"/>
      <c r="CS23"/>
      <c r="CT23"/>
      <c r="CU23" s="120"/>
      <c r="CV23"/>
      <c r="CY23"/>
      <c r="CZ23"/>
      <c r="DA23"/>
      <c r="DB23"/>
      <c r="DC23"/>
      <c r="DD23"/>
    </row>
    <row r="24" spans="1:108" s="87" customFormat="1" ht="17.25" customHeight="1">
      <c r="A24" s="5"/>
      <c r="B24" s="116"/>
      <c r="C24" s="116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8"/>
      <c r="S24" s="118"/>
      <c r="T24" s="118"/>
      <c r="U24" s="118"/>
      <c r="V24" s="118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/>
      <c r="AI24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/>
      <c r="CN24"/>
      <c r="CO24"/>
      <c r="CP24"/>
      <c r="CQ24"/>
      <c r="CR24"/>
      <c r="CS24"/>
      <c r="CT24"/>
      <c r="CU24" s="120"/>
      <c r="CV24"/>
      <c r="CY24"/>
      <c r="CZ24"/>
      <c r="DA24"/>
      <c r="DB24"/>
      <c r="DC24"/>
      <c r="DD24"/>
    </row>
    <row r="25" spans="1:108" s="87" customFormat="1" ht="17.25" customHeight="1">
      <c r="A25" s="5"/>
      <c r="B25" s="116"/>
      <c r="C25" s="116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8"/>
      <c r="S25" s="118"/>
      <c r="T25" s="118"/>
      <c r="U25" s="118"/>
      <c r="V25" s="118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/>
      <c r="AI25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/>
      <c r="CN25"/>
      <c r="CO25"/>
      <c r="CP25"/>
      <c r="CQ25"/>
      <c r="CR25"/>
      <c r="CS25"/>
      <c r="CT25"/>
      <c r="CU25" s="120"/>
      <c r="CV25"/>
      <c r="CY25"/>
      <c r="CZ25"/>
      <c r="DA25"/>
      <c r="DB25"/>
      <c r="DC25"/>
      <c r="DD25"/>
    </row>
    <row r="26" spans="1:108" s="87" customFormat="1" ht="17.25" customHeight="1">
      <c r="A26" s="5"/>
      <c r="B26" s="116"/>
      <c r="C26" s="116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8"/>
      <c r="S26" s="118"/>
      <c r="T26" s="118"/>
      <c r="U26" s="118"/>
      <c r="V26" s="118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/>
      <c r="AI26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/>
      <c r="CN26"/>
      <c r="CO26"/>
      <c r="CP26"/>
      <c r="CQ26"/>
      <c r="CR26"/>
      <c r="CS26"/>
      <c r="CT26"/>
      <c r="CU26" s="120"/>
      <c r="CV26"/>
      <c r="CY26"/>
      <c r="CZ26"/>
      <c r="DA26"/>
      <c r="DB26"/>
      <c r="DC26"/>
      <c r="DD26"/>
    </row>
    <row r="27" spans="1:108" s="87" customFormat="1" ht="17.25" customHeight="1">
      <c r="A27" s="5"/>
      <c r="B27" s="116"/>
      <c r="C27" s="116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8"/>
      <c r="S27" s="118"/>
      <c r="T27" s="118"/>
      <c r="U27" s="118"/>
      <c r="V27" s="118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/>
      <c r="AI27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/>
      <c r="CN27"/>
      <c r="CO27"/>
      <c r="CP27"/>
      <c r="CQ27"/>
      <c r="CR27"/>
      <c r="CS27"/>
      <c r="CT27"/>
      <c r="CU27" s="120"/>
      <c r="CV27"/>
      <c r="CY27"/>
      <c r="CZ27"/>
      <c r="DA27"/>
      <c r="DB27"/>
      <c r="DC27"/>
      <c r="DD27"/>
    </row>
    <row r="28" spans="1:108" s="87" customFormat="1" ht="17.25" customHeight="1">
      <c r="A28" s="5"/>
      <c r="B28" s="116"/>
      <c r="C28" s="116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8"/>
      <c r="S28" s="118"/>
      <c r="T28" s="118"/>
      <c r="U28" s="118"/>
      <c r="V28" s="118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/>
      <c r="AI28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/>
      <c r="CN28"/>
      <c r="CO28"/>
      <c r="CP28"/>
      <c r="CQ28"/>
      <c r="CR28"/>
      <c r="CS28"/>
      <c r="CT28"/>
      <c r="CU28" s="120"/>
      <c r="CV28"/>
      <c r="CY28"/>
      <c r="CZ28"/>
      <c r="DA28"/>
      <c r="DB28"/>
      <c r="DC28"/>
      <c r="DD28"/>
    </row>
    <row r="29" spans="1:108" s="87" customFormat="1" ht="17.25" customHeight="1">
      <c r="A29" s="5"/>
      <c r="B29" s="116"/>
      <c r="C29" s="116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8"/>
      <c r="S29" s="118"/>
      <c r="T29" s="118"/>
      <c r="U29" s="118"/>
      <c r="V29" s="118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/>
      <c r="AI2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/>
      <c r="CN29"/>
      <c r="CO29"/>
      <c r="CP29"/>
      <c r="CQ29"/>
      <c r="CR29"/>
      <c r="CS29"/>
      <c r="CT29"/>
      <c r="CU29" s="120"/>
      <c r="CV29"/>
      <c r="CY29"/>
      <c r="CZ29"/>
      <c r="DA29"/>
      <c r="DB29"/>
      <c r="DC29"/>
      <c r="DD29"/>
    </row>
    <row r="30" spans="1:108" s="87" customFormat="1" ht="17.25" customHeight="1">
      <c r="A30" s="5"/>
      <c r="B30" s="116"/>
      <c r="C30" s="116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8"/>
      <c r="S30" s="118"/>
      <c r="T30" s="118"/>
      <c r="U30" s="118"/>
      <c r="V30" s="118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/>
      <c r="AI30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/>
      <c r="CN30"/>
      <c r="CO30"/>
      <c r="CP30"/>
      <c r="CQ30"/>
      <c r="CR30"/>
      <c r="CS30"/>
      <c r="CT30"/>
      <c r="CU30" s="120"/>
      <c r="CV30"/>
      <c r="CY30"/>
      <c r="CZ30"/>
      <c r="DA30"/>
      <c r="DB30"/>
      <c r="DC30"/>
      <c r="DD30"/>
    </row>
    <row r="31" spans="1:108" s="87" customFormat="1" ht="17.25" customHeight="1">
      <c r="A31" s="5"/>
      <c r="B31" s="116"/>
      <c r="C31" s="116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8"/>
      <c r="S31" s="118"/>
      <c r="T31" s="118"/>
      <c r="U31" s="118"/>
      <c r="V31" s="118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/>
      <c r="AI31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/>
      <c r="CN31"/>
      <c r="CO31"/>
      <c r="CP31"/>
      <c r="CQ31"/>
      <c r="CR31"/>
      <c r="CS31"/>
      <c r="CT31"/>
      <c r="CU31" s="120"/>
      <c r="CV31"/>
      <c r="CY31"/>
      <c r="CZ31"/>
      <c r="DA31"/>
      <c r="DB31"/>
      <c r="DC31"/>
      <c r="DD31"/>
    </row>
    <row r="32" spans="1:108" s="87" customFormat="1" ht="17.25" customHeight="1">
      <c r="A32" s="5"/>
      <c r="B32" s="116"/>
      <c r="C32" s="116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8"/>
      <c r="S32" s="118"/>
      <c r="T32" s="118"/>
      <c r="U32" s="118"/>
      <c r="V32" s="118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/>
      <c r="AI32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/>
      <c r="CN32"/>
      <c r="CO32"/>
      <c r="CP32"/>
      <c r="CQ32"/>
      <c r="CR32"/>
      <c r="CS32"/>
      <c r="CT32"/>
      <c r="CU32" s="120"/>
      <c r="CV32"/>
      <c r="CY32"/>
      <c r="CZ32"/>
      <c r="DA32"/>
      <c r="DB32"/>
      <c r="DC32"/>
      <c r="DD32"/>
    </row>
    <row r="33" spans="1:108" s="87" customFormat="1" ht="17.25" customHeight="1">
      <c r="A33" s="5"/>
      <c r="B33" s="116"/>
      <c r="C33" s="116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8"/>
      <c r="S33" s="118"/>
      <c r="T33" s="118"/>
      <c r="U33" s="118"/>
      <c r="V33" s="118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/>
      <c r="AI33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/>
      <c r="CN33"/>
      <c r="CO33"/>
      <c r="CP33"/>
      <c r="CQ33"/>
      <c r="CR33"/>
      <c r="CS33"/>
      <c r="CT33"/>
      <c r="CU33" s="120"/>
      <c r="CV33"/>
      <c r="CY33"/>
      <c r="CZ33"/>
      <c r="DA33"/>
      <c r="DB33"/>
      <c r="DC33"/>
      <c r="DD33"/>
    </row>
    <row r="34" spans="1:108" s="87" customFormat="1" ht="17.25" customHeight="1">
      <c r="A34" s="5"/>
      <c r="B34" s="116"/>
      <c r="C34" s="116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8"/>
      <c r="S34" s="118"/>
      <c r="T34" s="118"/>
      <c r="U34" s="118"/>
      <c r="V34" s="118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/>
      <c r="AI34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/>
      <c r="CN34"/>
      <c r="CO34"/>
      <c r="CP34"/>
      <c r="CQ34"/>
      <c r="CR34"/>
      <c r="CS34"/>
      <c r="CT34"/>
      <c r="CU34" s="120"/>
      <c r="CV34"/>
      <c r="CY34"/>
      <c r="CZ34"/>
      <c r="DA34"/>
      <c r="DB34"/>
      <c r="DC34"/>
      <c r="DD34"/>
    </row>
    <row r="35" spans="1:108" s="87" customFormat="1" ht="17.25" customHeight="1">
      <c r="A35" s="5"/>
      <c r="B35" s="116"/>
      <c r="C35" s="116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8"/>
      <c r="S35" s="118"/>
      <c r="T35" s="118"/>
      <c r="U35" s="118"/>
      <c r="V35" s="118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/>
      <c r="AI35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/>
      <c r="CN35"/>
      <c r="CO35"/>
      <c r="CP35"/>
      <c r="CQ35"/>
      <c r="CR35"/>
      <c r="CS35"/>
      <c r="CT35"/>
      <c r="CU35" s="120"/>
      <c r="CV35"/>
      <c r="CY35"/>
      <c r="CZ35"/>
      <c r="DA35"/>
      <c r="DB35"/>
      <c r="DC35"/>
      <c r="DD35"/>
    </row>
    <row r="36" spans="1:108" s="87" customFormat="1" ht="17.25" customHeight="1">
      <c r="A36" s="5"/>
      <c r="B36" s="116"/>
      <c r="C36" s="116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8"/>
      <c r="S36" s="118"/>
      <c r="T36" s="118"/>
      <c r="U36" s="118"/>
      <c r="V36" s="118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/>
      <c r="AI36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/>
      <c r="CN36"/>
      <c r="CO36"/>
      <c r="CP36"/>
      <c r="CQ36"/>
      <c r="CR36"/>
      <c r="CS36"/>
      <c r="CT36"/>
      <c r="CU36" s="120"/>
      <c r="CV36"/>
      <c r="CY36"/>
      <c r="CZ36"/>
      <c r="DA36"/>
      <c r="DB36"/>
      <c r="DC36"/>
      <c r="DD36"/>
    </row>
    <row r="37" spans="1:108" s="87" customFormat="1" ht="17.25" customHeight="1">
      <c r="A37" s="5"/>
      <c r="B37" s="116"/>
      <c r="C37" s="116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8"/>
      <c r="S37" s="118"/>
      <c r="T37" s="118"/>
      <c r="U37" s="118"/>
      <c r="V37" s="118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/>
      <c r="AI37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/>
      <c r="CN37"/>
      <c r="CO37"/>
      <c r="CP37"/>
      <c r="CQ37"/>
      <c r="CR37"/>
      <c r="CS37"/>
      <c r="CT37"/>
      <c r="CU37" s="120"/>
      <c r="CV37"/>
      <c r="CY37"/>
      <c r="CZ37"/>
      <c r="DA37"/>
      <c r="DB37"/>
      <c r="DC37"/>
      <c r="DD37"/>
    </row>
    <row r="38" spans="1:108" s="87" customFormat="1" ht="17.25" customHeight="1">
      <c r="A38" s="5"/>
      <c r="B38" s="116"/>
      <c r="C38" s="116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8"/>
      <c r="S38" s="118"/>
      <c r="T38" s="118"/>
      <c r="U38" s="118"/>
      <c r="V38" s="118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/>
      <c r="AI38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  <c r="CM38"/>
      <c r="CN38"/>
      <c r="CO38"/>
      <c r="CP38"/>
      <c r="CQ38"/>
      <c r="CR38"/>
      <c r="CS38"/>
      <c r="CT38"/>
      <c r="CU38" s="120"/>
      <c r="CV38"/>
      <c r="CY38"/>
      <c r="CZ38"/>
      <c r="DA38"/>
      <c r="DB38"/>
      <c r="DC38"/>
      <c r="DD38"/>
    </row>
    <row r="39" spans="1:108" s="87" customFormat="1" ht="17.25" customHeight="1">
      <c r="A39" s="5"/>
      <c r="B39" s="116"/>
      <c r="C39" s="116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8"/>
      <c r="S39" s="118"/>
      <c r="T39" s="118"/>
      <c r="U39" s="118"/>
      <c r="V39" s="118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/>
      <c r="AI3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19"/>
      <c r="CL39" s="119"/>
      <c r="CM39"/>
      <c r="CN39"/>
      <c r="CO39"/>
      <c r="CP39"/>
      <c r="CQ39"/>
      <c r="CR39"/>
      <c r="CS39"/>
      <c r="CT39"/>
      <c r="CU39" s="120"/>
      <c r="CV39"/>
      <c r="CY39"/>
      <c r="CZ39"/>
      <c r="DA39"/>
      <c r="DB39"/>
      <c r="DC39"/>
      <c r="DD39"/>
    </row>
    <row r="40" spans="1:108" s="87" customFormat="1" ht="17.25" customHeight="1">
      <c r="A40" s="5"/>
      <c r="B40" s="116"/>
      <c r="C40" s="116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8"/>
      <c r="S40" s="118"/>
      <c r="T40" s="118"/>
      <c r="U40" s="118"/>
      <c r="V40" s="118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/>
      <c r="AI40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/>
      <c r="CN40"/>
      <c r="CO40"/>
      <c r="CP40"/>
      <c r="CQ40"/>
      <c r="CR40"/>
      <c r="CS40"/>
      <c r="CT40"/>
      <c r="CU40" s="120"/>
      <c r="CV40"/>
      <c r="CY40"/>
      <c r="CZ40"/>
      <c r="DA40"/>
      <c r="DB40"/>
      <c r="DC40"/>
      <c r="DD40"/>
    </row>
    <row r="41" spans="1:108" s="87" customFormat="1" ht="17.25" customHeight="1">
      <c r="A41" s="5"/>
      <c r="B41" s="116"/>
      <c r="C41" s="116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8"/>
      <c r="S41" s="118"/>
      <c r="T41" s="118"/>
      <c r="U41" s="118"/>
      <c r="V41" s="118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/>
      <c r="AI41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/>
      <c r="CN41"/>
      <c r="CO41"/>
      <c r="CP41"/>
      <c r="CQ41"/>
      <c r="CR41"/>
      <c r="CS41"/>
      <c r="CT41"/>
      <c r="CU41" s="120"/>
      <c r="CV41"/>
      <c r="CY41"/>
      <c r="CZ41"/>
      <c r="DA41"/>
      <c r="DB41"/>
      <c r="DC41"/>
      <c r="DD41"/>
    </row>
    <row r="42" spans="1:108" s="87" customFormat="1" ht="17.25" customHeight="1">
      <c r="A42" s="5"/>
      <c r="B42" s="116"/>
      <c r="C42" s="116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8"/>
      <c r="S42" s="118"/>
      <c r="T42" s="118"/>
      <c r="U42" s="118"/>
      <c r="V42" s="118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/>
      <c r="AI42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/>
      <c r="CN42"/>
      <c r="CO42"/>
      <c r="CP42"/>
      <c r="CQ42"/>
      <c r="CR42"/>
      <c r="CS42"/>
      <c r="CT42"/>
      <c r="CU42" s="120"/>
      <c r="CV42"/>
      <c r="CY42"/>
      <c r="CZ42"/>
      <c r="DA42"/>
      <c r="DB42"/>
      <c r="DC42"/>
      <c r="DD42"/>
    </row>
    <row r="43" spans="1:108" s="87" customFormat="1" ht="17.25" customHeight="1">
      <c r="A43" s="5"/>
      <c r="B43" s="116"/>
      <c r="C43" s="116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8"/>
      <c r="S43" s="118"/>
      <c r="T43" s="118"/>
      <c r="U43" s="118"/>
      <c r="V43" s="118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/>
      <c r="AI43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  <c r="BW43" s="119"/>
      <c r="BX43" s="119"/>
      <c r="BY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/>
      <c r="CN43"/>
      <c r="CO43"/>
      <c r="CP43"/>
      <c r="CQ43"/>
      <c r="CR43"/>
      <c r="CS43"/>
      <c r="CT43"/>
      <c r="CU43" s="120"/>
      <c r="CV43"/>
      <c r="CY43"/>
      <c r="CZ43"/>
      <c r="DA43"/>
      <c r="DB43"/>
      <c r="DC43"/>
      <c r="DD43"/>
    </row>
    <row r="44" spans="1:108" s="87" customFormat="1" ht="17.25" customHeight="1">
      <c r="A44" s="5"/>
      <c r="B44" s="116"/>
      <c r="C44" s="116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8"/>
      <c r="S44" s="118"/>
      <c r="T44" s="118"/>
      <c r="U44" s="118"/>
      <c r="V44" s="118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/>
      <c r="AI44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/>
      <c r="CN44"/>
      <c r="CO44"/>
      <c r="CP44"/>
      <c r="CQ44"/>
      <c r="CR44"/>
      <c r="CS44"/>
      <c r="CT44"/>
      <c r="CU44" s="120"/>
      <c r="CV44"/>
      <c r="CY44"/>
      <c r="CZ44"/>
      <c r="DA44"/>
      <c r="DB44"/>
      <c r="DC44"/>
      <c r="DD44"/>
    </row>
    <row r="45" spans="1:108" s="87" customFormat="1" ht="17.25" customHeight="1">
      <c r="A45" s="5"/>
      <c r="B45" s="116"/>
      <c r="C45" s="116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8"/>
      <c r="S45" s="118"/>
      <c r="T45" s="118"/>
      <c r="U45" s="118"/>
      <c r="V45" s="118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/>
      <c r="AI45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/>
      <c r="CN45"/>
      <c r="CO45"/>
      <c r="CP45"/>
      <c r="CQ45"/>
      <c r="CR45"/>
      <c r="CS45"/>
      <c r="CT45"/>
      <c r="CU45" s="120"/>
      <c r="CV45"/>
      <c r="CY45"/>
      <c r="CZ45"/>
      <c r="DA45"/>
      <c r="DB45"/>
      <c r="DC45"/>
      <c r="DD45"/>
    </row>
    <row r="46" spans="1:108" s="87" customFormat="1" ht="17.25" customHeight="1">
      <c r="A46" s="5"/>
      <c r="B46" s="116"/>
      <c r="C46" s="116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8"/>
      <c r="S46" s="118"/>
      <c r="T46" s="118"/>
      <c r="U46" s="118"/>
      <c r="V46" s="118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/>
      <c r="AI46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19"/>
      <c r="CM46"/>
      <c r="CN46"/>
      <c r="CO46"/>
      <c r="CP46"/>
      <c r="CQ46"/>
      <c r="CR46"/>
      <c r="CS46"/>
      <c r="CT46"/>
      <c r="CU46" s="120"/>
      <c r="CV46"/>
      <c r="CY46"/>
      <c r="CZ46"/>
      <c r="DA46"/>
      <c r="DB46"/>
      <c r="DC46"/>
      <c r="DD46"/>
    </row>
    <row r="47" spans="1:108" s="87" customFormat="1" ht="17.25" customHeight="1">
      <c r="A47" s="5"/>
      <c r="B47" s="116"/>
      <c r="C47" s="116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8"/>
      <c r="S47" s="118"/>
      <c r="T47" s="118"/>
      <c r="U47" s="118"/>
      <c r="V47" s="118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/>
      <c r="AI47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119"/>
      <c r="BQ47" s="119"/>
      <c r="BR47" s="119"/>
      <c r="BS47" s="119"/>
      <c r="BT47" s="119"/>
      <c r="BU47" s="119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/>
      <c r="CN47"/>
      <c r="CO47"/>
      <c r="CP47"/>
      <c r="CQ47"/>
      <c r="CR47"/>
      <c r="CS47"/>
      <c r="CT47"/>
      <c r="CU47" s="120"/>
      <c r="CV47"/>
      <c r="CY47"/>
      <c r="CZ47"/>
      <c r="DA47"/>
      <c r="DB47"/>
      <c r="DC47"/>
      <c r="DD47"/>
    </row>
    <row r="48" spans="1:108" s="87" customFormat="1" ht="17.25" customHeight="1">
      <c r="A48" s="5"/>
      <c r="B48" s="116"/>
      <c r="C48" s="116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8"/>
      <c r="S48" s="118"/>
      <c r="T48" s="118"/>
      <c r="U48" s="118"/>
      <c r="V48" s="118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/>
      <c r="AI48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/>
      <c r="CN48"/>
      <c r="CO48"/>
      <c r="CP48"/>
      <c r="CQ48"/>
      <c r="CR48"/>
      <c r="CS48"/>
      <c r="CT48"/>
      <c r="CU48" s="120"/>
      <c r="CV48"/>
      <c r="CY48"/>
      <c r="CZ48"/>
      <c r="DA48"/>
      <c r="DB48"/>
      <c r="DC48"/>
      <c r="DD48"/>
    </row>
    <row r="49" spans="1:108" s="87" customFormat="1" ht="17.25" customHeight="1">
      <c r="A49" s="5"/>
      <c r="B49" s="116"/>
      <c r="C49" s="116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8"/>
      <c r="S49" s="118"/>
      <c r="T49" s="118"/>
      <c r="U49" s="118"/>
      <c r="V49" s="118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/>
      <c r="AI4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/>
      <c r="CN49"/>
      <c r="CO49"/>
      <c r="CP49"/>
      <c r="CQ49"/>
      <c r="CR49"/>
      <c r="CS49"/>
      <c r="CT49"/>
      <c r="CU49" s="120"/>
      <c r="CV49"/>
      <c r="CY49"/>
      <c r="CZ49"/>
      <c r="DA49"/>
      <c r="DB49"/>
      <c r="DC49"/>
      <c r="DD49"/>
    </row>
    <row r="50" spans="1:108" s="87" customFormat="1" ht="17.25" customHeight="1">
      <c r="A50" s="5"/>
      <c r="B50" s="116"/>
      <c r="C50" s="116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8"/>
      <c r="S50" s="118"/>
      <c r="T50" s="118"/>
      <c r="U50" s="118"/>
      <c r="V50" s="118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/>
      <c r="AI50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19"/>
      <c r="BQ50" s="119"/>
      <c r="BR50" s="119"/>
      <c r="BS50" s="119"/>
      <c r="BT50" s="119"/>
      <c r="BU50" s="119"/>
      <c r="BV50" s="119"/>
      <c r="BW50" s="119"/>
      <c r="BX50" s="119"/>
      <c r="BY50" s="119"/>
      <c r="BZ50" s="119"/>
      <c r="CA50" s="119"/>
      <c r="CB50" s="119"/>
      <c r="CC50" s="119"/>
      <c r="CD50" s="119"/>
      <c r="CE50" s="119"/>
      <c r="CF50" s="119"/>
      <c r="CG50" s="119"/>
      <c r="CH50" s="119"/>
      <c r="CI50" s="119"/>
      <c r="CJ50" s="119"/>
      <c r="CK50" s="119"/>
      <c r="CL50" s="119"/>
      <c r="CM50"/>
      <c r="CN50"/>
      <c r="CO50"/>
      <c r="CP50"/>
      <c r="CQ50"/>
      <c r="CR50"/>
      <c r="CS50"/>
      <c r="CT50"/>
      <c r="CU50" s="120"/>
      <c r="CV50"/>
      <c r="CY50"/>
      <c r="CZ50"/>
      <c r="DA50"/>
      <c r="DB50"/>
      <c r="DC50"/>
      <c r="DD50"/>
    </row>
    <row r="51" spans="1:108" s="87" customFormat="1" ht="17.25" customHeight="1">
      <c r="A51" s="5"/>
      <c r="B51" s="116"/>
      <c r="C51" s="116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8"/>
      <c r="S51" s="118"/>
      <c r="T51" s="118"/>
      <c r="U51" s="118"/>
      <c r="V51" s="118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/>
      <c r="AI51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19"/>
      <c r="BN51" s="119"/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119"/>
      <c r="BZ51" s="119"/>
      <c r="CA51" s="119"/>
      <c r="CB51" s="119"/>
      <c r="CC51" s="119"/>
      <c r="CD51" s="119"/>
      <c r="CE51" s="119"/>
      <c r="CF51" s="119"/>
      <c r="CG51" s="119"/>
      <c r="CH51" s="119"/>
      <c r="CI51" s="119"/>
      <c r="CJ51" s="119"/>
      <c r="CK51" s="119"/>
      <c r="CL51" s="119"/>
      <c r="CM51"/>
      <c r="CN51"/>
      <c r="CO51"/>
      <c r="CP51"/>
      <c r="CQ51"/>
      <c r="CR51"/>
      <c r="CS51"/>
      <c r="CT51"/>
      <c r="CU51" s="120"/>
      <c r="CV51"/>
      <c r="CY51"/>
      <c r="CZ51"/>
      <c r="DA51"/>
      <c r="DB51"/>
      <c r="DC51"/>
      <c r="DD51"/>
    </row>
    <row r="52" spans="1:108" s="87" customFormat="1" ht="17.25" customHeight="1">
      <c r="A52" s="5"/>
      <c r="B52" s="116"/>
      <c r="C52" s="116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8"/>
      <c r="S52" s="118"/>
      <c r="T52" s="118"/>
      <c r="U52" s="118"/>
      <c r="V52" s="118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/>
      <c r="AI52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/>
      <c r="CN52"/>
      <c r="CO52"/>
      <c r="CP52"/>
      <c r="CQ52"/>
      <c r="CR52"/>
      <c r="CS52"/>
      <c r="CT52"/>
      <c r="CU52" s="120"/>
      <c r="CV52"/>
      <c r="CY52"/>
      <c r="CZ52"/>
      <c r="DA52"/>
      <c r="DB52"/>
      <c r="DC52"/>
      <c r="DD52"/>
    </row>
    <row r="53" spans="1:108" s="87" customFormat="1" ht="17.25" customHeight="1">
      <c r="A53" s="5"/>
      <c r="B53" s="116"/>
      <c r="C53" s="116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8"/>
      <c r="S53" s="118"/>
      <c r="T53" s="118"/>
      <c r="U53" s="118"/>
      <c r="V53" s="118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/>
      <c r="AI53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/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/>
      <c r="CN53"/>
      <c r="CO53"/>
      <c r="CP53"/>
      <c r="CQ53"/>
      <c r="CR53"/>
      <c r="CS53"/>
      <c r="CT53"/>
      <c r="CU53" s="120"/>
      <c r="CV53"/>
      <c r="CY53"/>
      <c r="CZ53"/>
      <c r="DA53"/>
      <c r="DB53"/>
      <c r="DC53"/>
      <c r="DD53"/>
    </row>
    <row r="54" spans="1:108" s="87" customFormat="1" ht="17.25" customHeight="1">
      <c r="A54" s="5"/>
      <c r="B54" s="116"/>
      <c r="C54" s="116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8"/>
      <c r="S54" s="118"/>
      <c r="T54" s="118"/>
      <c r="U54" s="118"/>
      <c r="V54" s="118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/>
      <c r="AI54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/>
      <c r="CN54"/>
      <c r="CO54"/>
      <c r="CP54"/>
      <c r="CQ54"/>
      <c r="CR54"/>
      <c r="CS54"/>
      <c r="CT54"/>
      <c r="CU54" s="120"/>
      <c r="CV54"/>
      <c r="CY54"/>
      <c r="CZ54"/>
      <c r="DA54"/>
      <c r="DB54"/>
      <c r="DC54"/>
      <c r="DD54"/>
    </row>
    <row r="55" spans="1:108" s="87" customFormat="1" ht="17.25" customHeight="1">
      <c r="A55" s="5"/>
      <c r="B55" s="116"/>
      <c r="C55" s="116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8"/>
      <c r="S55" s="118"/>
      <c r="T55" s="118"/>
      <c r="U55" s="118"/>
      <c r="V55" s="118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/>
      <c r="AI55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19"/>
      <c r="BZ55" s="119"/>
      <c r="CA55" s="119"/>
      <c r="CB55" s="119"/>
      <c r="CC55" s="119"/>
      <c r="CD55" s="119"/>
      <c r="CE55" s="119"/>
      <c r="CF55" s="119"/>
      <c r="CG55" s="119"/>
      <c r="CH55" s="119"/>
      <c r="CI55" s="119"/>
      <c r="CJ55" s="119"/>
      <c r="CK55" s="119"/>
      <c r="CL55" s="119"/>
      <c r="CM55"/>
      <c r="CN55"/>
      <c r="CO55"/>
      <c r="CP55"/>
      <c r="CQ55"/>
      <c r="CR55"/>
      <c r="CS55"/>
      <c r="CT55"/>
      <c r="CU55" s="120"/>
      <c r="CV55"/>
      <c r="CY55"/>
      <c r="CZ55"/>
      <c r="DA55"/>
      <c r="DB55"/>
      <c r="DC55"/>
      <c r="DD55"/>
    </row>
    <row r="56" spans="1:108" s="87" customFormat="1" ht="17.25" customHeight="1">
      <c r="A56" s="5"/>
      <c r="B56" s="116"/>
      <c r="C56" s="116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8"/>
      <c r="S56" s="118"/>
      <c r="T56" s="118"/>
      <c r="U56" s="118"/>
      <c r="V56" s="118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/>
      <c r="AI56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19"/>
      <c r="BJ56" s="119"/>
      <c r="BK56" s="119"/>
      <c r="BL56" s="119"/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19"/>
      <c r="BZ56" s="119"/>
      <c r="CA56" s="119"/>
      <c r="CB56" s="119"/>
      <c r="CC56" s="119"/>
      <c r="CD56" s="119"/>
      <c r="CE56" s="119"/>
      <c r="CF56" s="119"/>
      <c r="CG56" s="119"/>
      <c r="CH56" s="119"/>
      <c r="CI56" s="119"/>
      <c r="CJ56" s="119"/>
      <c r="CK56" s="119"/>
      <c r="CL56" s="119"/>
      <c r="CM56"/>
      <c r="CN56"/>
      <c r="CO56"/>
      <c r="CP56"/>
      <c r="CQ56"/>
      <c r="CR56"/>
      <c r="CS56"/>
      <c r="CT56"/>
      <c r="CU56" s="120"/>
      <c r="CV56"/>
      <c r="CY56"/>
      <c r="CZ56"/>
      <c r="DA56"/>
      <c r="DB56"/>
      <c r="DC56"/>
      <c r="DD56"/>
    </row>
    <row r="57" spans="1:108" s="87" customFormat="1" ht="17.25" customHeight="1">
      <c r="A57" s="5"/>
      <c r="B57" s="116"/>
      <c r="C57" s="116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8"/>
      <c r="S57" s="118"/>
      <c r="T57" s="118"/>
      <c r="U57" s="118"/>
      <c r="V57" s="118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/>
      <c r="AI57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  <c r="BN57" s="119"/>
      <c r="BO57" s="119"/>
      <c r="BP57" s="119"/>
      <c r="BQ57" s="119"/>
      <c r="BR57" s="119"/>
      <c r="BS57" s="119"/>
      <c r="BT57" s="119"/>
      <c r="BU57" s="119"/>
      <c r="BV57" s="119"/>
      <c r="BW57" s="119"/>
      <c r="BX57" s="119"/>
      <c r="BY57" s="119"/>
      <c r="BZ57" s="119"/>
      <c r="CA57" s="119"/>
      <c r="CB57" s="119"/>
      <c r="CC57" s="119"/>
      <c r="CD57" s="119"/>
      <c r="CE57" s="119"/>
      <c r="CF57" s="119"/>
      <c r="CG57" s="119"/>
      <c r="CH57" s="119"/>
      <c r="CI57" s="119"/>
      <c r="CJ57" s="119"/>
      <c r="CK57" s="119"/>
      <c r="CL57" s="119"/>
      <c r="CM57"/>
      <c r="CN57"/>
      <c r="CO57"/>
      <c r="CP57"/>
      <c r="CQ57"/>
      <c r="CR57"/>
      <c r="CS57"/>
      <c r="CT57"/>
      <c r="CU57" s="120"/>
      <c r="CV57"/>
      <c r="CY57"/>
      <c r="CZ57"/>
      <c r="DA57"/>
      <c r="DB57"/>
      <c r="DC57"/>
      <c r="DD57"/>
    </row>
    <row r="58" spans="1:108" s="87" customFormat="1" ht="17.25" customHeight="1">
      <c r="A58" s="5"/>
      <c r="B58" s="116"/>
      <c r="C58" s="116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8"/>
      <c r="S58" s="118"/>
      <c r="T58" s="118"/>
      <c r="U58" s="118"/>
      <c r="V58" s="118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/>
      <c r="AI58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19"/>
      <c r="BJ58" s="119"/>
      <c r="BK58" s="119"/>
      <c r="BL58" s="119"/>
      <c r="BM58" s="119"/>
      <c r="BN58" s="119"/>
      <c r="BO58" s="119"/>
      <c r="BP58" s="119"/>
      <c r="BQ58" s="119"/>
      <c r="BR58" s="119"/>
      <c r="BS58" s="119"/>
      <c r="BT58" s="119"/>
      <c r="BU58" s="119"/>
      <c r="BV58" s="119"/>
      <c r="BW58" s="119"/>
      <c r="BX58" s="119"/>
      <c r="BY58" s="119"/>
      <c r="BZ58" s="119"/>
      <c r="CA58" s="119"/>
      <c r="CB58" s="119"/>
      <c r="CC58" s="119"/>
      <c r="CD58" s="119"/>
      <c r="CE58" s="119"/>
      <c r="CF58" s="119"/>
      <c r="CG58" s="119"/>
      <c r="CH58" s="119"/>
      <c r="CI58" s="119"/>
      <c r="CJ58" s="119"/>
      <c r="CK58" s="119"/>
      <c r="CL58" s="119"/>
      <c r="CM58"/>
      <c r="CN58"/>
      <c r="CO58"/>
      <c r="CP58"/>
      <c r="CQ58"/>
      <c r="CR58"/>
      <c r="CS58"/>
      <c r="CT58"/>
      <c r="CU58" s="120"/>
      <c r="CV58"/>
      <c r="CY58"/>
      <c r="CZ58"/>
      <c r="DA58"/>
      <c r="DB58"/>
      <c r="DC58"/>
      <c r="DD58"/>
    </row>
    <row r="59" spans="1:108" s="87" customFormat="1" ht="17.25" customHeight="1">
      <c r="A59" s="5"/>
      <c r="B59" s="116"/>
      <c r="C59" s="116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8"/>
      <c r="S59" s="118"/>
      <c r="T59" s="118"/>
      <c r="U59" s="118"/>
      <c r="V59" s="118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/>
      <c r="AI5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19"/>
      <c r="BJ59" s="119"/>
      <c r="BK59" s="119"/>
      <c r="BL59" s="119"/>
      <c r="BM59" s="119"/>
      <c r="BN59" s="119"/>
      <c r="BO59" s="119"/>
      <c r="BP59" s="119"/>
      <c r="BQ59" s="119"/>
      <c r="BR59" s="119"/>
      <c r="BS59" s="119"/>
      <c r="BT59" s="119"/>
      <c r="BU59" s="119"/>
      <c r="BV59" s="119"/>
      <c r="BW59" s="119"/>
      <c r="BX59" s="119"/>
      <c r="BY59" s="119"/>
      <c r="BZ59" s="119"/>
      <c r="CA59" s="119"/>
      <c r="CB59" s="119"/>
      <c r="CC59" s="119"/>
      <c r="CD59" s="119"/>
      <c r="CE59" s="119"/>
      <c r="CF59" s="119"/>
      <c r="CG59" s="119"/>
      <c r="CH59" s="119"/>
      <c r="CI59" s="119"/>
      <c r="CJ59" s="119"/>
      <c r="CK59" s="119"/>
      <c r="CL59" s="119"/>
      <c r="CM59"/>
      <c r="CN59"/>
      <c r="CO59"/>
      <c r="CP59"/>
      <c r="CQ59"/>
      <c r="CR59"/>
      <c r="CS59"/>
      <c r="CT59"/>
      <c r="CU59" s="120"/>
      <c r="CV59"/>
      <c r="CY59"/>
      <c r="CZ59"/>
      <c r="DA59"/>
      <c r="DB59"/>
      <c r="DC59"/>
      <c r="DD59"/>
    </row>
    <row r="60" spans="1:108" s="87" customFormat="1" ht="17.25" customHeight="1">
      <c r="A60" s="5"/>
      <c r="B60" s="116"/>
      <c r="C60" s="116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8"/>
      <c r="S60" s="118"/>
      <c r="T60" s="118"/>
      <c r="U60" s="118"/>
      <c r="V60" s="118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/>
      <c r="AI60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19"/>
      <c r="BJ60" s="119"/>
      <c r="BK60" s="119"/>
      <c r="BL60" s="119"/>
      <c r="BM60" s="119"/>
      <c r="BN60" s="119"/>
      <c r="BO60" s="119"/>
      <c r="BP60" s="119"/>
      <c r="BQ60" s="119"/>
      <c r="BR60" s="119"/>
      <c r="BS60" s="119"/>
      <c r="BT60" s="119"/>
      <c r="BU60" s="119"/>
      <c r="BV60" s="119"/>
      <c r="BW60" s="119"/>
      <c r="BX60" s="119"/>
      <c r="BY60" s="119"/>
      <c r="BZ60" s="119"/>
      <c r="CA60" s="119"/>
      <c r="CB60" s="119"/>
      <c r="CC60" s="119"/>
      <c r="CD60" s="119"/>
      <c r="CE60" s="119"/>
      <c r="CF60" s="119"/>
      <c r="CG60" s="119"/>
      <c r="CH60" s="119"/>
      <c r="CI60" s="119"/>
      <c r="CJ60" s="119"/>
      <c r="CK60" s="119"/>
      <c r="CL60" s="119"/>
      <c r="CM60"/>
      <c r="CN60"/>
      <c r="CO60"/>
      <c r="CP60"/>
      <c r="CQ60"/>
      <c r="CR60"/>
      <c r="CS60"/>
      <c r="CT60"/>
      <c r="CU60" s="120"/>
      <c r="CV60"/>
      <c r="CY60"/>
      <c r="CZ60"/>
      <c r="DA60"/>
      <c r="DB60"/>
      <c r="DC60"/>
      <c r="DD60"/>
    </row>
    <row r="61" spans="1:108" s="87" customFormat="1" ht="17.25" customHeight="1">
      <c r="A61" s="5"/>
      <c r="B61" s="116"/>
      <c r="C61" s="116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8"/>
      <c r="S61" s="118"/>
      <c r="T61" s="118"/>
      <c r="U61" s="118"/>
      <c r="V61" s="118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/>
      <c r="AI61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  <c r="BI61" s="119"/>
      <c r="BJ61" s="119"/>
      <c r="BK61" s="119"/>
      <c r="BL61" s="119"/>
      <c r="BM61" s="119"/>
      <c r="BN61" s="119"/>
      <c r="BO61" s="119"/>
      <c r="BP61" s="119"/>
      <c r="BQ61" s="119"/>
      <c r="BR61" s="119"/>
      <c r="BS61" s="119"/>
      <c r="BT61" s="119"/>
      <c r="BU61" s="119"/>
      <c r="BV61" s="119"/>
      <c r="BW61" s="119"/>
      <c r="BX61" s="119"/>
      <c r="BY61" s="119"/>
      <c r="BZ61" s="119"/>
      <c r="CA61" s="119"/>
      <c r="CB61" s="119"/>
      <c r="CC61" s="119"/>
      <c r="CD61" s="119"/>
      <c r="CE61" s="119"/>
      <c r="CF61" s="119"/>
      <c r="CG61" s="119"/>
      <c r="CH61" s="119"/>
      <c r="CI61" s="119"/>
      <c r="CJ61" s="119"/>
      <c r="CK61" s="119"/>
      <c r="CL61" s="119"/>
      <c r="CM61"/>
      <c r="CN61"/>
      <c r="CO61"/>
      <c r="CP61"/>
      <c r="CQ61"/>
      <c r="CR61"/>
      <c r="CS61"/>
      <c r="CT61"/>
      <c r="CU61" s="120"/>
      <c r="CV61"/>
      <c r="CY61"/>
      <c r="CZ61"/>
      <c r="DA61"/>
      <c r="DB61"/>
      <c r="DC61"/>
      <c r="DD61"/>
    </row>
    <row r="62" spans="1:108" s="87" customFormat="1" ht="17.25" customHeight="1">
      <c r="A62" s="5"/>
      <c r="B62" s="116"/>
      <c r="C62" s="116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8"/>
      <c r="S62" s="118"/>
      <c r="T62" s="118"/>
      <c r="U62" s="118"/>
      <c r="V62" s="118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/>
      <c r="AI62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  <c r="BI62" s="119"/>
      <c r="BJ62" s="119"/>
      <c r="BK62" s="119"/>
      <c r="BL62" s="119"/>
      <c r="BM62" s="119"/>
      <c r="BN62" s="119"/>
      <c r="BO62" s="119"/>
      <c r="BP62" s="119"/>
      <c r="BQ62" s="119"/>
      <c r="BR62" s="119"/>
      <c r="BS62" s="119"/>
      <c r="BT62" s="119"/>
      <c r="BU62" s="119"/>
      <c r="BV62" s="119"/>
      <c r="BW62" s="119"/>
      <c r="BX62" s="119"/>
      <c r="BY62" s="119"/>
      <c r="BZ62" s="119"/>
      <c r="CA62" s="119"/>
      <c r="CB62" s="119"/>
      <c r="CC62" s="119"/>
      <c r="CD62" s="119"/>
      <c r="CE62" s="119"/>
      <c r="CF62" s="119"/>
      <c r="CG62" s="119"/>
      <c r="CH62" s="119"/>
      <c r="CI62" s="119"/>
      <c r="CJ62" s="119"/>
      <c r="CK62" s="119"/>
      <c r="CL62" s="119"/>
      <c r="CM62"/>
      <c r="CN62"/>
      <c r="CO62"/>
      <c r="CP62"/>
      <c r="CQ62"/>
      <c r="CR62"/>
      <c r="CS62"/>
      <c r="CT62"/>
      <c r="CU62" s="120"/>
      <c r="CV62"/>
      <c r="CY62"/>
      <c r="CZ62"/>
      <c r="DA62"/>
      <c r="DB62"/>
      <c r="DC62"/>
      <c r="DD62"/>
    </row>
    <row r="63" spans="1:108" s="87" customFormat="1" ht="17.25" customHeight="1">
      <c r="A63" s="5"/>
      <c r="B63" s="116"/>
      <c r="C63" s="116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8"/>
      <c r="S63" s="118"/>
      <c r="T63" s="118"/>
      <c r="U63" s="118"/>
      <c r="V63" s="118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/>
      <c r="AI63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119"/>
      <c r="BI63" s="119"/>
      <c r="BJ63" s="119"/>
      <c r="BK63" s="119"/>
      <c r="BL63" s="119"/>
      <c r="BM63" s="119"/>
      <c r="BN63" s="119"/>
      <c r="BO63" s="119"/>
      <c r="BP63" s="119"/>
      <c r="BQ63" s="119"/>
      <c r="BR63" s="119"/>
      <c r="BS63" s="119"/>
      <c r="BT63" s="119"/>
      <c r="BU63" s="119"/>
      <c r="BV63" s="119"/>
      <c r="BW63" s="119"/>
      <c r="BX63" s="119"/>
      <c r="BY63" s="119"/>
      <c r="BZ63" s="119"/>
      <c r="CA63" s="119"/>
      <c r="CB63" s="119"/>
      <c r="CC63" s="119"/>
      <c r="CD63" s="119"/>
      <c r="CE63" s="119"/>
      <c r="CF63" s="119"/>
      <c r="CG63" s="119"/>
      <c r="CH63" s="119"/>
      <c r="CI63" s="119"/>
      <c r="CJ63" s="119"/>
      <c r="CK63" s="119"/>
      <c r="CL63" s="119"/>
      <c r="CM63"/>
      <c r="CN63"/>
      <c r="CO63"/>
      <c r="CP63"/>
      <c r="CQ63"/>
      <c r="CR63"/>
      <c r="CS63"/>
      <c r="CT63"/>
      <c r="CU63" s="120"/>
      <c r="CV63"/>
      <c r="CY63"/>
      <c r="CZ63"/>
      <c r="DA63"/>
      <c r="DB63"/>
      <c r="DC63"/>
      <c r="DD63"/>
    </row>
    <row r="64" spans="1:108" s="87" customFormat="1" ht="17.25" customHeight="1">
      <c r="A64" s="5"/>
      <c r="B64" s="116"/>
      <c r="C64" s="116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8"/>
      <c r="S64" s="118"/>
      <c r="T64" s="118"/>
      <c r="U64" s="118"/>
      <c r="V64" s="118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/>
      <c r="AI64"/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119"/>
      <c r="BC64" s="119"/>
      <c r="BD64" s="119"/>
      <c r="BE64" s="119"/>
      <c r="BF64" s="119"/>
      <c r="BG64" s="119"/>
      <c r="BH64" s="119"/>
      <c r="BI64" s="119"/>
      <c r="BJ64" s="119"/>
      <c r="BK64" s="119"/>
      <c r="BL64" s="119"/>
      <c r="BM64" s="119"/>
      <c r="BN64" s="119"/>
      <c r="BO64" s="119"/>
      <c r="BP64" s="119"/>
      <c r="BQ64" s="119"/>
      <c r="BR64" s="119"/>
      <c r="BS64" s="119"/>
      <c r="BT64" s="119"/>
      <c r="BU64" s="119"/>
      <c r="BV64" s="119"/>
      <c r="BW64" s="119"/>
      <c r="BX64" s="119"/>
      <c r="BY64" s="119"/>
      <c r="BZ64" s="119"/>
      <c r="CA64" s="119"/>
      <c r="CB64" s="119"/>
      <c r="CC64" s="119"/>
      <c r="CD64" s="119"/>
      <c r="CE64" s="119"/>
      <c r="CF64" s="119"/>
      <c r="CG64" s="119"/>
      <c r="CH64" s="119"/>
      <c r="CI64" s="119"/>
      <c r="CJ64" s="119"/>
      <c r="CK64" s="119"/>
      <c r="CL64" s="119"/>
      <c r="CM64"/>
      <c r="CN64"/>
      <c r="CO64"/>
      <c r="CP64"/>
      <c r="CQ64"/>
      <c r="CR64"/>
      <c r="CS64"/>
      <c r="CT64"/>
      <c r="CU64" s="120"/>
      <c r="CV64"/>
      <c r="CY64"/>
      <c r="CZ64"/>
      <c r="DA64"/>
      <c r="DB64"/>
      <c r="DC64"/>
      <c r="DD64"/>
    </row>
    <row r="65" spans="1:108" s="87" customFormat="1" ht="17.25" customHeight="1">
      <c r="A65" s="5"/>
      <c r="B65" s="116"/>
      <c r="C65" s="116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8"/>
      <c r="S65" s="118"/>
      <c r="T65" s="118"/>
      <c r="U65" s="118"/>
      <c r="V65" s="118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/>
      <c r="AI65"/>
      <c r="AJ65" s="119"/>
      <c r="AK65" s="119"/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19"/>
      <c r="BC65" s="119"/>
      <c r="BD65" s="119"/>
      <c r="BE65" s="119"/>
      <c r="BF65" s="119"/>
      <c r="BG65" s="119"/>
      <c r="BH65" s="119"/>
      <c r="BI65" s="119"/>
      <c r="BJ65" s="119"/>
      <c r="BK65" s="119"/>
      <c r="BL65" s="119"/>
      <c r="BM65" s="119"/>
      <c r="BN65" s="119"/>
      <c r="BO65" s="119"/>
      <c r="BP65" s="119"/>
      <c r="BQ65" s="119"/>
      <c r="BR65" s="119"/>
      <c r="BS65" s="119"/>
      <c r="BT65" s="119"/>
      <c r="BU65" s="119"/>
      <c r="BV65" s="119"/>
      <c r="BW65" s="119"/>
      <c r="BX65" s="119"/>
      <c r="BY65" s="119"/>
      <c r="BZ65" s="119"/>
      <c r="CA65" s="119"/>
      <c r="CB65" s="119"/>
      <c r="CC65" s="119"/>
      <c r="CD65" s="119"/>
      <c r="CE65" s="119"/>
      <c r="CF65" s="119"/>
      <c r="CG65" s="119"/>
      <c r="CH65" s="119"/>
      <c r="CI65" s="119"/>
      <c r="CJ65" s="119"/>
      <c r="CK65" s="119"/>
      <c r="CL65" s="119"/>
      <c r="CM65"/>
      <c r="CN65"/>
      <c r="CO65"/>
      <c r="CP65"/>
      <c r="CQ65"/>
      <c r="CR65"/>
      <c r="CS65"/>
      <c r="CT65"/>
      <c r="CU65" s="120"/>
      <c r="CV65"/>
      <c r="CY65"/>
      <c r="CZ65"/>
      <c r="DA65"/>
      <c r="DB65"/>
      <c r="DC65"/>
      <c r="DD65"/>
    </row>
    <row r="66" spans="1:108" s="87" customFormat="1" ht="17.25" customHeight="1">
      <c r="A66" s="5"/>
      <c r="B66" s="116"/>
      <c r="C66" s="116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8"/>
      <c r="S66" s="118"/>
      <c r="T66" s="118"/>
      <c r="U66" s="118"/>
      <c r="V66" s="118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/>
      <c r="AI66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/>
      <c r="CN66"/>
      <c r="CO66"/>
      <c r="CP66"/>
      <c r="CQ66"/>
      <c r="CR66"/>
      <c r="CS66"/>
      <c r="CT66"/>
      <c r="CU66" s="120"/>
      <c r="CV66"/>
      <c r="CY66"/>
      <c r="CZ66"/>
      <c r="DA66"/>
      <c r="DB66"/>
      <c r="DC66"/>
      <c r="DD66"/>
    </row>
    <row r="67" spans="1:108" s="87" customFormat="1" ht="17.25" customHeight="1">
      <c r="A67" s="5"/>
      <c r="B67" s="116"/>
      <c r="C67" s="116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8"/>
      <c r="S67" s="118"/>
      <c r="T67" s="118"/>
      <c r="U67" s="118"/>
      <c r="V67" s="118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/>
      <c r="AI67"/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19"/>
      <c r="BH67" s="119"/>
      <c r="BI67" s="119"/>
      <c r="BJ67" s="119"/>
      <c r="BK67" s="119"/>
      <c r="BL67" s="119"/>
      <c r="BM67" s="119"/>
      <c r="BN67" s="119"/>
      <c r="BO67" s="119"/>
      <c r="BP67" s="119"/>
      <c r="BQ67" s="119"/>
      <c r="BR67" s="119"/>
      <c r="BS67" s="119"/>
      <c r="BT67" s="119"/>
      <c r="BU67" s="119"/>
      <c r="BV67" s="119"/>
      <c r="BW67" s="119"/>
      <c r="BX67" s="119"/>
      <c r="BY67" s="119"/>
      <c r="BZ67" s="119"/>
      <c r="CA67" s="119"/>
      <c r="CB67" s="119"/>
      <c r="CC67" s="119"/>
      <c r="CD67" s="119"/>
      <c r="CE67" s="119"/>
      <c r="CF67" s="119"/>
      <c r="CG67" s="119"/>
      <c r="CH67" s="119"/>
      <c r="CI67" s="119"/>
      <c r="CJ67" s="119"/>
      <c r="CK67" s="119"/>
      <c r="CL67" s="119"/>
      <c r="CM67"/>
      <c r="CN67"/>
      <c r="CO67"/>
      <c r="CP67"/>
      <c r="CQ67"/>
      <c r="CR67"/>
      <c r="CS67"/>
      <c r="CT67"/>
      <c r="CU67" s="120"/>
      <c r="CV67"/>
      <c r="CY67"/>
      <c r="CZ67"/>
      <c r="DA67"/>
      <c r="DB67"/>
      <c r="DC67"/>
      <c r="DD67"/>
    </row>
    <row r="68" spans="1:108" s="87" customFormat="1" ht="17.25" customHeight="1">
      <c r="A68" s="5"/>
      <c r="B68" s="116"/>
      <c r="C68" s="116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8"/>
      <c r="S68" s="118"/>
      <c r="T68" s="118"/>
      <c r="U68" s="118"/>
      <c r="V68" s="118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/>
      <c r="AI68"/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  <c r="BI68" s="119"/>
      <c r="BJ68" s="119"/>
      <c r="BK68" s="119"/>
      <c r="BL68" s="119"/>
      <c r="BM68" s="119"/>
      <c r="BN68" s="119"/>
      <c r="BO68" s="119"/>
      <c r="BP68" s="119"/>
      <c r="BQ68" s="119"/>
      <c r="BR68" s="119"/>
      <c r="BS68" s="119"/>
      <c r="BT68" s="119"/>
      <c r="BU68" s="119"/>
      <c r="BV68" s="119"/>
      <c r="BW68" s="119"/>
      <c r="BX68" s="119"/>
      <c r="BY68" s="119"/>
      <c r="BZ68" s="119"/>
      <c r="CA68" s="119"/>
      <c r="CB68" s="119"/>
      <c r="CC68" s="119"/>
      <c r="CD68" s="119"/>
      <c r="CE68" s="119"/>
      <c r="CF68" s="119"/>
      <c r="CG68" s="119"/>
      <c r="CH68" s="119"/>
      <c r="CI68" s="119"/>
      <c r="CJ68" s="119"/>
      <c r="CK68" s="119"/>
      <c r="CL68" s="119"/>
      <c r="CM68"/>
      <c r="CN68"/>
      <c r="CO68"/>
      <c r="CP68"/>
      <c r="CQ68"/>
      <c r="CR68"/>
      <c r="CS68"/>
      <c r="CT68"/>
      <c r="CU68" s="120"/>
      <c r="CV68"/>
      <c r="CY68"/>
      <c r="CZ68"/>
      <c r="DA68"/>
      <c r="DB68"/>
      <c r="DC68"/>
      <c r="DD68"/>
    </row>
    <row r="69" spans="1:108" s="87" customFormat="1" ht="17.25" customHeight="1">
      <c r="A69" s="5"/>
      <c r="B69" s="116"/>
      <c r="C69" s="116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8"/>
      <c r="S69" s="118"/>
      <c r="T69" s="118"/>
      <c r="U69" s="118"/>
      <c r="V69" s="118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/>
      <c r="AI69"/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119"/>
      <c r="BD69" s="119"/>
      <c r="BE69" s="119"/>
      <c r="BF69" s="119"/>
      <c r="BG69" s="119"/>
      <c r="BH69" s="119"/>
      <c r="BI69" s="119"/>
      <c r="BJ69" s="119"/>
      <c r="BK69" s="119"/>
      <c r="BL69" s="119"/>
      <c r="BM69" s="119"/>
      <c r="BN69" s="119"/>
      <c r="BO69" s="119"/>
      <c r="BP69" s="119"/>
      <c r="BQ69" s="119"/>
      <c r="BR69" s="119"/>
      <c r="BS69" s="119"/>
      <c r="BT69" s="119"/>
      <c r="BU69" s="119"/>
      <c r="BV69" s="119"/>
      <c r="BW69" s="119"/>
      <c r="BX69" s="119"/>
      <c r="BY69" s="119"/>
      <c r="BZ69" s="119"/>
      <c r="CA69" s="119"/>
      <c r="CB69" s="119"/>
      <c r="CC69" s="119"/>
      <c r="CD69" s="119"/>
      <c r="CE69" s="119"/>
      <c r="CF69" s="119"/>
      <c r="CG69" s="119"/>
      <c r="CH69" s="119"/>
      <c r="CI69" s="119"/>
      <c r="CJ69" s="119"/>
      <c r="CK69" s="119"/>
      <c r="CL69" s="119"/>
      <c r="CM69"/>
      <c r="CN69"/>
      <c r="CO69"/>
      <c r="CP69"/>
      <c r="CQ69"/>
      <c r="CR69"/>
      <c r="CS69"/>
      <c r="CT69"/>
      <c r="CU69" s="120"/>
      <c r="CV69"/>
      <c r="CY69"/>
      <c r="CZ69"/>
      <c r="DA69"/>
      <c r="DB69"/>
      <c r="DC69"/>
      <c r="DD69"/>
    </row>
    <row r="70" spans="1:108" s="87" customFormat="1" ht="17.25" customHeight="1">
      <c r="A70" s="5"/>
      <c r="B70" s="116"/>
      <c r="C70" s="116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8"/>
      <c r="S70" s="118"/>
      <c r="T70" s="118"/>
      <c r="U70" s="118"/>
      <c r="V70" s="118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/>
      <c r="AI70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19"/>
      <c r="BJ70" s="119"/>
      <c r="BK70" s="119"/>
      <c r="BL70" s="119"/>
      <c r="BM70" s="119"/>
      <c r="BN70" s="119"/>
      <c r="BO70" s="119"/>
      <c r="BP70" s="119"/>
      <c r="BQ70" s="119"/>
      <c r="BR70" s="119"/>
      <c r="BS70" s="119"/>
      <c r="BT70" s="119"/>
      <c r="BU70" s="119"/>
      <c r="BV70" s="119"/>
      <c r="BW70" s="119"/>
      <c r="BX70" s="119"/>
      <c r="BY70" s="119"/>
      <c r="BZ70" s="119"/>
      <c r="CA70" s="119"/>
      <c r="CB70" s="119"/>
      <c r="CC70" s="119"/>
      <c r="CD70" s="119"/>
      <c r="CE70" s="119"/>
      <c r="CF70" s="119"/>
      <c r="CG70" s="119"/>
      <c r="CH70" s="119"/>
      <c r="CI70" s="119"/>
      <c r="CJ70" s="119"/>
      <c r="CK70" s="119"/>
      <c r="CL70" s="119"/>
      <c r="CM70"/>
      <c r="CN70"/>
      <c r="CO70"/>
      <c r="CP70"/>
      <c r="CQ70"/>
      <c r="CR70"/>
      <c r="CS70"/>
      <c r="CT70"/>
      <c r="CU70" s="120"/>
      <c r="CV70"/>
      <c r="CY70"/>
      <c r="CZ70"/>
      <c r="DA70"/>
      <c r="DB70"/>
      <c r="DC70"/>
      <c r="DD70"/>
    </row>
    <row r="71" spans="1:108" s="87" customFormat="1" ht="17.25" customHeight="1">
      <c r="A71" s="5"/>
      <c r="B71" s="116"/>
      <c r="C71" s="116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8"/>
      <c r="S71" s="118"/>
      <c r="T71" s="118"/>
      <c r="U71" s="118"/>
      <c r="V71" s="118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/>
      <c r="AI71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19"/>
      <c r="BI71" s="119"/>
      <c r="BJ71" s="119"/>
      <c r="BK71" s="119"/>
      <c r="BL71" s="119"/>
      <c r="BM71" s="119"/>
      <c r="BN71" s="119"/>
      <c r="BO71" s="119"/>
      <c r="BP71" s="119"/>
      <c r="BQ71" s="119"/>
      <c r="BR71" s="119"/>
      <c r="BS71" s="119"/>
      <c r="BT71" s="119"/>
      <c r="BU71" s="119"/>
      <c r="BV71" s="119"/>
      <c r="BW71" s="119"/>
      <c r="BX71" s="119"/>
      <c r="BY71" s="119"/>
      <c r="BZ71" s="119"/>
      <c r="CA71" s="119"/>
      <c r="CB71" s="119"/>
      <c r="CC71" s="119"/>
      <c r="CD71" s="119"/>
      <c r="CE71" s="119"/>
      <c r="CF71" s="119"/>
      <c r="CG71" s="119"/>
      <c r="CH71" s="119"/>
      <c r="CI71" s="119"/>
      <c r="CJ71" s="119"/>
      <c r="CK71" s="119"/>
      <c r="CL71" s="119"/>
      <c r="CM71"/>
      <c r="CN71"/>
      <c r="CO71"/>
      <c r="CP71"/>
      <c r="CQ71"/>
      <c r="CR71"/>
      <c r="CS71"/>
      <c r="CT71"/>
      <c r="CU71" s="120"/>
      <c r="CV71"/>
      <c r="CY71"/>
      <c r="CZ71"/>
      <c r="DA71"/>
      <c r="DB71"/>
      <c r="DC71"/>
      <c r="DD71"/>
    </row>
    <row r="72" spans="1:108" s="87" customFormat="1" ht="17.25" customHeight="1">
      <c r="A72" s="5"/>
      <c r="B72" s="116"/>
      <c r="C72" s="116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8"/>
      <c r="S72" s="118"/>
      <c r="T72" s="118"/>
      <c r="U72" s="118"/>
      <c r="V72" s="118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/>
      <c r="AI72"/>
      <c r="AJ72" s="119"/>
      <c r="AK72" s="119"/>
      <c r="AL72" s="119"/>
      <c r="AM72" s="119"/>
      <c r="AN72" s="119"/>
      <c r="AO72" s="119"/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  <c r="BH72" s="119"/>
      <c r="BI72" s="119"/>
      <c r="BJ72" s="119"/>
      <c r="BK72" s="119"/>
      <c r="BL72" s="119"/>
      <c r="BM72" s="119"/>
      <c r="BN72" s="119"/>
      <c r="BO72" s="119"/>
      <c r="BP72" s="119"/>
      <c r="BQ72" s="119"/>
      <c r="BR72" s="119"/>
      <c r="BS72" s="119"/>
      <c r="BT72" s="119"/>
      <c r="BU72" s="119"/>
      <c r="BV72" s="119"/>
      <c r="BW72" s="119"/>
      <c r="BX72" s="119"/>
      <c r="BY72" s="119"/>
      <c r="BZ72" s="119"/>
      <c r="CA72" s="119"/>
      <c r="CB72" s="119"/>
      <c r="CC72" s="119"/>
      <c r="CD72" s="119"/>
      <c r="CE72" s="119"/>
      <c r="CF72" s="119"/>
      <c r="CG72" s="119"/>
      <c r="CH72" s="119"/>
      <c r="CI72" s="119"/>
      <c r="CJ72" s="119"/>
      <c r="CK72" s="119"/>
      <c r="CL72" s="119"/>
      <c r="CM72"/>
      <c r="CN72"/>
      <c r="CO72"/>
      <c r="CP72"/>
      <c r="CQ72"/>
      <c r="CR72"/>
      <c r="CS72"/>
      <c r="CT72"/>
      <c r="CU72" s="120"/>
      <c r="CV72"/>
      <c r="CY72"/>
      <c r="CZ72"/>
      <c r="DA72"/>
      <c r="DB72"/>
      <c r="DC72"/>
      <c r="DD72"/>
    </row>
    <row r="73" spans="1:108" s="87" customFormat="1" ht="17.25" customHeight="1">
      <c r="A73" s="5"/>
      <c r="B73" s="116"/>
      <c r="C73" s="116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8"/>
      <c r="S73" s="118"/>
      <c r="T73" s="118"/>
      <c r="U73" s="118"/>
      <c r="V73" s="118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/>
      <c r="AI73"/>
      <c r="AJ73" s="119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19"/>
      <c r="BH73" s="119"/>
      <c r="BI73" s="119"/>
      <c r="BJ73" s="119"/>
      <c r="BK73" s="119"/>
      <c r="BL73" s="119"/>
      <c r="BM73" s="119"/>
      <c r="BN73" s="119"/>
      <c r="BO73" s="119"/>
      <c r="BP73" s="119"/>
      <c r="BQ73" s="119"/>
      <c r="BR73" s="119"/>
      <c r="BS73" s="119"/>
      <c r="BT73" s="119"/>
      <c r="BU73" s="119"/>
      <c r="BV73" s="119"/>
      <c r="BW73" s="119"/>
      <c r="BX73" s="119"/>
      <c r="BY73" s="119"/>
      <c r="BZ73" s="119"/>
      <c r="CA73" s="119"/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/>
      <c r="CN73"/>
      <c r="CO73"/>
      <c r="CP73"/>
      <c r="CQ73"/>
      <c r="CR73"/>
      <c r="CS73"/>
      <c r="CT73"/>
      <c r="CU73" s="120"/>
      <c r="CV73"/>
      <c r="CY73"/>
      <c r="CZ73"/>
      <c r="DA73"/>
      <c r="DB73"/>
      <c r="DC73"/>
      <c r="DD73"/>
    </row>
    <row r="74" spans="1:108" s="87" customFormat="1" ht="17.25" customHeight="1">
      <c r="A74" s="5"/>
      <c r="B74" s="116"/>
      <c r="C74" s="116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8"/>
      <c r="S74" s="118"/>
      <c r="T74" s="118"/>
      <c r="U74" s="118"/>
      <c r="V74" s="118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/>
      <c r="AI74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  <c r="BI74" s="119"/>
      <c r="BJ74" s="119"/>
      <c r="BK74" s="119"/>
      <c r="BL74" s="119"/>
      <c r="BM74" s="119"/>
      <c r="BN74" s="119"/>
      <c r="BO74" s="119"/>
      <c r="BP74" s="119"/>
      <c r="BQ74" s="119"/>
      <c r="BR74" s="119"/>
      <c r="BS74" s="119"/>
      <c r="BT74" s="119"/>
      <c r="BU74" s="119"/>
      <c r="BV74" s="119"/>
      <c r="BW74" s="119"/>
      <c r="BX74" s="119"/>
      <c r="BY74" s="119"/>
      <c r="BZ74" s="119"/>
      <c r="CA74" s="119"/>
      <c r="CB74" s="119"/>
      <c r="CC74" s="119"/>
      <c r="CD74" s="119"/>
      <c r="CE74" s="119"/>
      <c r="CF74" s="119"/>
      <c r="CG74" s="119"/>
      <c r="CH74" s="119"/>
      <c r="CI74" s="119"/>
      <c r="CJ74" s="119"/>
      <c r="CK74" s="119"/>
      <c r="CL74" s="119"/>
      <c r="CM74"/>
      <c r="CN74"/>
      <c r="CO74"/>
      <c r="CP74"/>
      <c r="CQ74"/>
      <c r="CR74"/>
      <c r="CS74"/>
      <c r="CT74"/>
      <c r="CU74" s="120"/>
      <c r="CV74"/>
      <c r="CY74"/>
      <c r="CZ74"/>
      <c r="DA74"/>
      <c r="DB74"/>
      <c r="DC74"/>
      <c r="DD74"/>
    </row>
    <row r="75" spans="1:108" s="87" customFormat="1" ht="17.25" customHeight="1">
      <c r="A75" s="5"/>
      <c r="B75" s="116"/>
      <c r="C75" s="116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8"/>
      <c r="S75" s="118"/>
      <c r="T75" s="118"/>
      <c r="U75" s="118"/>
      <c r="V75" s="118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/>
      <c r="AI75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  <c r="BH75" s="119"/>
      <c r="BI75" s="119"/>
      <c r="BJ75" s="119"/>
      <c r="BK75" s="119"/>
      <c r="BL75" s="119"/>
      <c r="BM75" s="119"/>
      <c r="BN75" s="119"/>
      <c r="BO75" s="119"/>
      <c r="BP75" s="119"/>
      <c r="BQ75" s="119"/>
      <c r="BR75" s="119"/>
      <c r="BS75" s="119"/>
      <c r="BT75" s="119"/>
      <c r="BU75" s="119"/>
      <c r="BV75" s="119"/>
      <c r="BW75" s="119"/>
      <c r="BX75" s="119"/>
      <c r="BY75" s="119"/>
      <c r="BZ75" s="119"/>
      <c r="CA75" s="119"/>
      <c r="CB75" s="119"/>
      <c r="CC75" s="119"/>
      <c r="CD75" s="119"/>
      <c r="CE75" s="119"/>
      <c r="CF75" s="119"/>
      <c r="CG75" s="119"/>
      <c r="CH75" s="119"/>
      <c r="CI75" s="119"/>
      <c r="CJ75" s="119"/>
      <c r="CK75" s="119"/>
      <c r="CL75" s="119"/>
      <c r="CM75"/>
      <c r="CN75"/>
      <c r="CO75"/>
      <c r="CP75"/>
      <c r="CQ75"/>
      <c r="CR75"/>
      <c r="CS75"/>
      <c r="CT75"/>
      <c r="CU75" s="120"/>
      <c r="CV75"/>
      <c r="CY75"/>
      <c r="CZ75"/>
      <c r="DA75"/>
      <c r="DB75"/>
      <c r="DC75"/>
      <c r="DD75"/>
    </row>
    <row r="76" spans="1:108" s="87" customFormat="1" ht="17.25" customHeight="1">
      <c r="A76" s="5"/>
      <c r="B76" s="116"/>
      <c r="C76" s="116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8"/>
      <c r="S76" s="118"/>
      <c r="T76" s="118"/>
      <c r="U76" s="118"/>
      <c r="V76" s="118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/>
      <c r="AI76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  <c r="BI76" s="119"/>
      <c r="BJ76" s="119"/>
      <c r="BK76" s="119"/>
      <c r="BL76" s="119"/>
      <c r="BM76" s="119"/>
      <c r="BN76" s="119"/>
      <c r="BO76" s="119"/>
      <c r="BP76" s="119"/>
      <c r="BQ76" s="119"/>
      <c r="BR76" s="119"/>
      <c r="BS76" s="119"/>
      <c r="BT76" s="119"/>
      <c r="BU76" s="119"/>
      <c r="BV76" s="119"/>
      <c r="BW76" s="119"/>
      <c r="BX76" s="119"/>
      <c r="BY76" s="119"/>
      <c r="BZ76" s="119"/>
      <c r="CA76" s="119"/>
      <c r="CB76" s="119"/>
      <c r="CC76" s="119"/>
      <c r="CD76" s="119"/>
      <c r="CE76" s="119"/>
      <c r="CF76" s="119"/>
      <c r="CG76" s="119"/>
      <c r="CH76" s="119"/>
      <c r="CI76" s="119"/>
      <c r="CJ76" s="119"/>
      <c r="CK76" s="119"/>
      <c r="CL76" s="119"/>
      <c r="CM76"/>
      <c r="CN76"/>
      <c r="CO76"/>
      <c r="CP76"/>
      <c r="CQ76"/>
      <c r="CR76"/>
      <c r="CS76"/>
      <c r="CT76"/>
      <c r="CU76" s="120"/>
      <c r="CV76"/>
      <c r="CY76"/>
      <c r="CZ76"/>
      <c r="DA76"/>
      <c r="DB76"/>
      <c r="DC76"/>
      <c r="DD76"/>
    </row>
    <row r="77" spans="1:108" s="87" customFormat="1" ht="17.25" customHeight="1">
      <c r="A77" s="5"/>
      <c r="B77" s="116"/>
      <c r="C77" s="116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8"/>
      <c r="S77" s="118"/>
      <c r="T77" s="118"/>
      <c r="U77" s="118"/>
      <c r="V77" s="118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/>
      <c r="AI77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19"/>
      <c r="BK77" s="119"/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19"/>
      <c r="BZ77" s="119"/>
      <c r="CA77" s="119"/>
      <c r="CB77" s="119"/>
      <c r="CC77" s="119"/>
      <c r="CD77" s="119"/>
      <c r="CE77" s="119"/>
      <c r="CF77" s="119"/>
      <c r="CG77" s="119"/>
      <c r="CH77" s="119"/>
      <c r="CI77" s="119"/>
      <c r="CJ77" s="119"/>
      <c r="CK77" s="119"/>
      <c r="CL77" s="119"/>
      <c r="CM77"/>
      <c r="CN77"/>
      <c r="CO77"/>
      <c r="CP77"/>
      <c r="CQ77"/>
      <c r="CR77"/>
      <c r="CS77"/>
      <c r="CT77"/>
      <c r="CU77" s="120"/>
      <c r="CV77"/>
      <c r="CY77"/>
      <c r="CZ77"/>
      <c r="DA77"/>
      <c r="DB77"/>
      <c r="DC77"/>
      <c r="DD77"/>
    </row>
    <row r="78" spans="1:108" s="87" customFormat="1" ht="17.25" customHeight="1">
      <c r="A78" s="5"/>
      <c r="B78" s="116"/>
      <c r="C78" s="116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8"/>
      <c r="S78" s="118"/>
      <c r="T78" s="118"/>
      <c r="U78" s="118"/>
      <c r="V78" s="118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/>
      <c r="AI78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19"/>
      <c r="BK78" s="119"/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19"/>
      <c r="BZ78" s="119"/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19"/>
      <c r="CL78" s="119"/>
      <c r="CM78"/>
      <c r="CN78"/>
      <c r="CO78"/>
      <c r="CP78"/>
      <c r="CQ78"/>
      <c r="CR78"/>
      <c r="CS78"/>
      <c r="CT78"/>
      <c r="CU78" s="120"/>
      <c r="CV78"/>
      <c r="CY78"/>
      <c r="CZ78"/>
      <c r="DA78"/>
      <c r="DB78"/>
      <c r="DC78"/>
      <c r="DD78"/>
    </row>
    <row r="79" spans="1:108" s="87" customFormat="1" ht="17.25" customHeight="1">
      <c r="A79" s="5"/>
      <c r="B79" s="116"/>
      <c r="C79" s="116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8"/>
      <c r="S79" s="118"/>
      <c r="T79" s="118"/>
      <c r="U79" s="118"/>
      <c r="V79" s="118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/>
      <c r="AI79"/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  <c r="BH79" s="119"/>
      <c r="BI79" s="119"/>
      <c r="BJ79" s="119"/>
      <c r="BK79" s="119"/>
      <c r="BL79" s="119"/>
      <c r="BM79" s="119"/>
      <c r="BN79" s="119"/>
      <c r="BO79" s="119"/>
      <c r="BP79" s="119"/>
      <c r="BQ79" s="119"/>
      <c r="BR79" s="119"/>
      <c r="BS79" s="119"/>
      <c r="BT79" s="119"/>
      <c r="BU79" s="119"/>
      <c r="BV79" s="119"/>
      <c r="BW79" s="119"/>
      <c r="BX79" s="119"/>
      <c r="BY79" s="119"/>
      <c r="BZ79" s="119"/>
      <c r="CA79" s="119"/>
      <c r="CB79" s="119"/>
      <c r="CC79" s="119"/>
      <c r="CD79" s="119"/>
      <c r="CE79" s="119"/>
      <c r="CF79" s="119"/>
      <c r="CG79" s="119"/>
      <c r="CH79" s="119"/>
      <c r="CI79" s="119"/>
      <c r="CJ79" s="119"/>
      <c r="CK79" s="119"/>
      <c r="CL79" s="119"/>
      <c r="CM79"/>
      <c r="CN79"/>
      <c r="CO79"/>
      <c r="CP79"/>
      <c r="CQ79"/>
      <c r="CR79"/>
      <c r="CS79"/>
      <c r="CT79"/>
      <c r="CU79" s="120"/>
      <c r="CV79"/>
      <c r="CY79"/>
      <c r="CZ79"/>
      <c r="DA79"/>
      <c r="DB79"/>
      <c r="DC79"/>
      <c r="DD79"/>
    </row>
    <row r="80" spans="1:108" s="87" customFormat="1" ht="17.25" customHeight="1">
      <c r="A80" s="5"/>
      <c r="B80" s="116"/>
      <c r="C80" s="116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8"/>
      <c r="S80" s="118"/>
      <c r="T80" s="118"/>
      <c r="U80" s="118"/>
      <c r="V80" s="118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/>
      <c r="AI80"/>
      <c r="AJ80" s="119"/>
      <c r="AK80" s="119"/>
      <c r="AL80" s="119"/>
      <c r="AM80" s="119"/>
      <c r="AN80" s="119"/>
      <c r="AO80" s="119"/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  <c r="BH80" s="119"/>
      <c r="BI80" s="119"/>
      <c r="BJ80" s="119"/>
      <c r="BK80" s="119"/>
      <c r="BL80" s="119"/>
      <c r="BM80" s="119"/>
      <c r="BN80" s="119"/>
      <c r="BO80" s="119"/>
      <c r="BP80" s="119"/>
      <c r="BQ80" s="119"/>
      <c r="BR80" s="119"/>
      <c r="BS80" s="119"/>
      <c r="BT80" s="119"/>
      <c r="BU80" s="119"/>
      <c r="BV80" s="119"/>
      <c r="BW80" s="119"/>
      <c r="BX80" s="119"/>
      <c r="BY80" s="119"/>
      <c r="BZ80" s="119"/>
      <c r="CA80" s="119"/>
      <c r="CB80" s="119"/>
      <c r="CC80" s="119"/>
      <c r="CD80" s="119"/>
      <c r="CE80" s="119"/>
      <c r="CF80" s="119"/>
      <c r="CG80" s="119"/>
      <c r="CH80" s="119"/>
      <c r="CI80" s="119"/>
      <c r="CJ80" s="119"/>
      <c r="CK80" s="119"/>
      <c r="CL80" s="119"/>
      <c r="CM80"/>
      <c r="CN80"/>
      <c r="CO80"/>
      <c r="CP80"/>
      <c r="CQ80"/>
      <c r="CR80"/>
      <c r="CS80"/>
      <c r="CT80"/>
      <c r="CU80" s="120"/>
      <c r="CV80"/>
      <c r="CY80"/>
      <c r="CZ80"/>
      <c r="DA80"/>
      <c r="DB80"/>
      <c r="DC80"/>
      <c r="DD80"/>
    </row>
    <row r="81" spans="1:108" s="87" customFormat="1" ht="17.25" customHeight="1">
      <c r="A81" s="5"/>
      <c r="B81" s="116"/>
      <c r="C81" s="116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8"/>
      <c r="S81" s="118"/>
      <c r="T81" s="118"/>
      <c r="U81" s="118"/>
      <c r="V81" s="118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/>
      <c r="AI81"/>
      <c r="AJ81" s="119"/>
      <c r="AK81" s="119"/>
      <c r="AL81" s="119"/>
      <c r="AM81" s="119"/>
      <c r="AN81" s="119"/>
      <c r="AO81" s="119"/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  <c r="BH81" s="119"/>
      <c r="BI81" s="119"/>
      <c r="BJ81" s="119"/>
      <c r="BK81" s="119"/>
      <c r="BL81" s="119"/>
      <c r="BM81" s="119"/>
      <c r="BN81" s="119"/>
      <c r="BO81" s="119"/>
      <c r="BP81" s="119"/>
      <c r="BQ81" s="119"/>
      <c r="BR81" s="119"/>
      <c r="BS81" s="119"/>
      <c r="BT81" s="119"/>
      <c r="BU81" s="119"/>
      <c r="BV81" s="119"/>
      <c r="BW81" s="119"/>
      <c r="BX81" s="119"/>
      <c r="BY81" s="119"/>
      <c r="BZ81" s="119"/>
      <c r="CA81" s="119"/>
      <c r="CB81" s="119"/>
      <c r="CC81" s="119"/>
      <c r="CD81" s="119"/>
      <c r="CE81" s="119"/>
      <c r="CF81" s="119"/>
      <c r="CG81" s="119"/>
      <c r="CH81" s="119"/>
      <c r="CI81" s="119"/>
      <c r="CJ81" s="119"/>
      <c r="CK81" s="119"/>
      <c r="CL81" s="119"/>
      <c r="CM81"/>
      <c r="CN81"/>
      <c r="CO81"/>
      <c r="CP81"/>
      <c r="CQ81"/>
      <c r="CR81"/>
      <c r="CS81"/>
      <c r="CT81"/>
      <c r="CU81" s="120"/>
      <c r="CV81"/>
      <c r="CY81"/>
      <c r="CZ81"/>
      <c r="DA81"/>
      <c r="DB81"/>
      <c r="DC81"/>
      <c r="DD81"/>
    </row>
    <row r="82" spans="1:108" s="87" customFormat="1" ht="17.25" customHeight="1">
      <c r="A82" s="5"/>
      <c r="B82" s="116"/>
      <c r="C82" s="116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8"/>
      <c r="S82" s="118"/>
      <c r="T82" s="118"/>
      <c r="U82" s="118"/>
      <c r="V82" s="118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/>
      <c r="AI82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/>
      <c r="BH82" s="119"/>
      <c r="BI82" s="119"/>
      <c r="BJ82" s="119"/>
      <c r="BK82" s="119"/>
      <c r="BL82" s="119"/>
      <c r="BM82" s="119"/>
      <c r="BN82" s="119"/>
      <c r="BO82" s="119"/>
      <c r="BP82" s="119"/>
      <c r="BQ82" s="119"/>
      <c r="BR82" s="119"/>
      <c r="BS82" s="119"/>
      <c r="BT82" s="119"/>
      <c r="BU82" s="119"/>
      <c r="BV82" s="119"/>
      <c r="BW82" s="119"/>
      <c r="BX82" s="119"/>
      <c r="BY82" s="119"/>
      <c r="BZ82" s="119"/>
      <c r="CA82" s="119"/>
      <c r="CB82" s="119"/>
      <c r="CC82" s="119"/>
      <c r="CD82" s="119"/>
      <c r="CE82" s="119"/>
      <c r="CF82" s="119"/>
      <c r="CG82" s="119"/>
      <c r="CH82" s="119"/>
      <c r="CI82" s="119"/>
      <c r="CJ82" s="119"/>
      <c r="CK82" s="119"/>
      <c r="CL82" s="119"/>
      <c r="CM82"/>
      <c r="CN82"/>
      <c r="CO82"/>
      <c r="CP82"/>
      <c r="CQ82"/>
      <c r="CR82"/>
      <c r="CS82"/>
      <c r="CT82"/>
      <c r="CU82" s="120"/>
      <c r="CV82"/>
      <c r="CY82"/>
      <c r="CZ82"/>
      <c r="DA82"/>
      <c r="DB82"/>
      <c r="DC82"/>
      <c r="DD82"/>
    </row>
    <row r="83" spans="1:108" s="87" customFormat="1" ht="17.25" customHeight="1">
      <c r="A83" s="5"/>
      <c r="B83" s="116"/>
      <c r="C83" s="116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8"/>
      <c r="S83" s="118"/>
      <c r="T83" s="118"/>
      <c r="U83" s="118"/>
      <c r="V83" s="118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/>
      <c r="AI83"/>
      <c r="AJ83" s="119"/>
      <c r="AK83" s="119"/>
      <c r="AL83" s="119"/>
      <c r="AM83" s="119"/>
      <c r="AN83" s="119"/>
      <c r="AO83" s="119"/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119"/>
      <c r="BD83" s="119"/>
      <c r="BE83" s="119"/>
      <c r="BF83" s="119"/>
      <c r="BG83" s="119"/>
      <c r="BH83" s="119"/>
      <c r="BI83" s="119"/>
      <c r="BJ83" s="119"/>
      <c r="BK83" s="119"/>
      <c r="BL83" s="119"/>
      <c r="BM83" s="119"/>
      <c r="BN83" s="119"/>
      <c r="BO83" s="119"/>
      <c r="BP83" s="119"/>
      <c r="BQ83" s="119"/>
      <c r="BR83" s="119"/>
      <c r="BS83" s="119"/>
      <c r="BT83" s="119"/>
      <c r="BU83" s="119"/>
      <c r="BV83" s="119"/>
      <c r="BW83" s="119"/>
      <c r="BX83" s="119"/>
      <c r="BY83" s="119"/>
      <c r="BZ83" s="119"/>
      <c r="CA83" s="119"/>
      <c r="CB83" s="119"/>
      <c r="CC83" s="119"/>
      <c r="CD83" s="119"/>
      <c r="CE83" s="119"/>
      <c r="CF83" s="119"/>
      <c r="CG83" s="119"/>
      <c r="CH83" s="119"/>
      <c r="CI83" s="119"/>
      <c r="CJ83" s="119"/>
      <c r="CK83" s="119"/>
      <c r="CL83" s="119"/>
      <c r="CM83"/>
      <c r="CN83"/>
      <c r="CO83"/>
      <c r="CP83"/>
      <c r="CQ83"/>
      <c r="CR83"/>
      <c r="CS83"/>
      <c r="CT83"/>
      <c r="CU83" s="120"/>
      <c r="CV83"/>
      <c r="CY83"/>
      <c r="CZ83"/>
      <c r="DA83"/>
      <c r="DB83"/>
      <c r="DC83"/>
      <c r="DD83"/>
    </row>
    <row r="84" spans="1:108" s="87" customFormat="1" ht="17.25" customHeight="1">
      <c r="A84" s="5"/>
      <c r="B84" s="116"/>
      <c r="C84" s="116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8"/>
      <c r="S84" s="118"/>
      <c r="T84" s="118"/>
      <c r="U84" s="118"/>
      <c r="V84" s="118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/>
      <c r="AI84"/>
      <c r="AJ84" s="119"/>
      <c r="AK84" s="119"/>
      <c r="AL84" s="119"/>
      <c r="AM84" s="119"/>
      <c r="AN84" s="119"/>
      <c r="AO84" s="119"/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  <c r="BH84" s="119"/>
      <c r="BI84" s="119"/>
      <c r="BJ84" s="119"/>
      <c r="BK84" s="119"/>
      <c r="BL84" s="119"/>
      <c r="BM84" s="119"/>
      <c r="BN84" s="119"/>
      <c r="BO84" s="119"/>
      <c r="BP84" s="119"/>
      <c r="BQ84" s="119"/>
      <c r="BR84" s="119"/>
      <c r="BS84" s="119"/>
      <c r="BT84" s="119"/>
      <c r="BU84" s="119"/>
      <c r="BV84" s="119"/>
      <c r="BW84" s="119"/>
      <c r="BX84" s="119"/>
      <c r="BY84" s="119"/>
      <c r="BZ84" s="119"/>
      <c r="CA84" s="119"/>
      <c r="CB84" s="119"/>
      <c r="CC84" s="119"/>
      <c r="CD84" s="119"/>
      <c r="CE84" s="119"/>
      <c r="CF84" s="119"/>
      <c r="CG84" s="119"/>
      <c r="CH84" s="119"/>
      <c r="CI84" s="119"/>
      <c r="CJ84" s="119"/>
      <c r="CK84" s="119"/>
      <c r="CL84" s="119"/>
      <c r="CM84"/>
      <c r="CN84"/>
      <c r="CO84"/>
      <c r="CP84"/>
      <c r="CQ84"/>
      <c r="CR84"/>
      <c r="CS84"/>
      <c r="CT84"/>
      <c r="CU84" s="120"/>
      <c r="CV84"/>
      <c r="CY84"/>
      <c r="CZ84"/>
      <c r="DA84"/>
      <c r="DB84"/>
      <c r="DC84"/>
      <c r="DD84"/>
    </row>
    <row r="85" spans="1:108" s="87" customFormat="1" ht="17.25" customHeight="1">
      <c r="A85" s="5"/>
      <c r="B85" s="116"/>
      <c r="C85" s="116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8"/>
      <c r="S85" s="118"/>
      <c r="T85" s="118"/>
      <c r="U85" s="118"/>
      <c r="V85" s="118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/>
      <c r="AI85"/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  <c r="BH85" s="119"/>
      <c r="BI85" s="119"/>
      <c r="BJ85" s="119"/>
      <c r="BK85" s="119"/>
      <c r="BL85" s="119"/>
      <c r="BM85" s="119"/>
      <c r="BN85" s="119"/>
      <c r="BO85" s="119"/>
      <c r="BP85" s="119"/>
      <c r="BQ85" s="119"/>
      <c r="BR85" s="119"/>
      <c r="BS85" s="119"/>
      <c r="BT85" s="119"/>
      <c r="BU85" s="119"/>
      <c r="BV85" s="119"/>
      <c r="BW85" s="119"/>
      <c r="BX85" s="119"/>
      <c r="BY85" s="119"/>
      <c r="BZ85" s="119"/>
      <c r="CA85" s="119"/>
      <c r="CB85" s="119"/>
      <c r="CC85" s="119"/>
      <c r="CD85" s="119"/>
      <c r="CE85" s="119"/>
      <c r="CF85" s="119"/>
      <c r="CG85" s="119"/>
      <c r="CH85" s="119"/>
      <c r="CI85" s="119"/>
      <c r="CJ85" s="119"/>
      <c r="CK85" s="119"/>
      <c r="CL85" s="119"/>
      <c r="CM85"/>
      <c r="CN85"/>
      <c r="CO85"/>
      <c r="CP85"/>
      <c r="CQ85"/>
      <c r="CR85"/>
      <c r="CS85"/>
      <c r="CT85"/>
      <c r="CU85" s="120"/>
      <c r="CV85"/>
      <c r="CY85"/>
      <c r="CZ85"/>
      <c r="DA85"/>
      <c r="DB85"/>
      <c r="DC85"/>
      <c r="DD85"/>
    </row>
    <row r="86" spans="1:108" s="87" customFormat="1" ht="17.25" customHeight="1">
      <c r="A86" s="5"/>
      <c r="B86" s="116"/>
      <c r="C86" s="116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8"/>
      <c r="S86" s="118"/>
      <c r="T86" s="118"/>
      <c r="U86" s="118"/>
      <c r="V86" s="118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/>
      <c r="AI86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  <c r="BH86" s="119"/>
      <c r="BI86" s="119"/>
      <c r="BJ86" s="119"/>
      <c r="BK86" s="119"/>
      <c r="BL86" s="119"/>
      <c r="BM86" s="119"/>
      <c r="BN86" s="119"/>
      <c r="BO86" s="119"/>
      <c r="BP86" s="119"/>
      <c r="BQ86" s="119"/>
      <c r="BR86" s="119"/>
      <c r="BS86" s="119"/>
      <c r="BT86" s="119"/>
      <c r="BU86" s="119"/>
      <c r="BV86" s="119"/>
      <c r="BW86" s="119"/>
      <c r="BX86" s="119"/>
      <c r="BY86" s="119"/>
      <c r="BZ86" s="119"/>
      <c r="CA86" s="119"/>
      <c r="CB86" s="119"/>
      <c r="CC86" s="119"/>
      <c r="CD86" s="119"/>
      <c r="CE86" s="119"/>
      <c r="CF86" s="119"/>
      <c r="CG86" s="119"/>
      <c r="CH86" s="119"/>
      <c r="CI86" s="119"/>
      <c r="CJ86" s="119"/>
      <c r="CK86" s="119"/>
      <c r="CL86" s="119"/>
      <c r="CM86"/>
      <c r="CN86"/>
      <c r="CO86"/>
      <c r="CP86"/>
      <c r="CQ86"/>
      <c r="CR86"/>
      <c r="CS86"/>
      <c r="CT86"/>
      <c r="CU86" s="120"/>
      <c r="CV86"/>
      <c r="CY86"/>
      <c r="CZ86"/>
      <c r="DA86"/>
      <c r="DB86"/>
      <c r="DC86"/>
      <c r="DD86"/>
    </row>
    <row r="87" spans="1:108" s="87" customFormat="1" ht="17.25" customHeight="1">
      <c r="A87" s="5"/>
      <c r="B87" s="116"/>
      <c r="C87" s="116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8"/>
      <c r="S87" s="118"/>
      <c r="T87" s="118"/>
      <c r="U87" s="118"/>
      <c r="V87" s="118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/>
      <c r="AI87"/>
      <c r="AJ87" s="119"/>
      <c r="AK87" s="119"/>
      <c r="AL87" s="119"/>
      <c r="AM87" s="119"/>
      <c r="AN87" s="119"/>
      <c r="AO87" s="119"/>
      <c r="AP87" s="119"/>
      <c r="AQ87" s="119"/>
      <c r="AR87" s="119"/>
      <c r="AS87" s="119"/>
      <c r="AT87" s="119"/>
      <c r="AU87" s="119"/>
      <c r="AV87" s="119"/>
      <c r="AW87" s="119"/>
      <c r="AX87" s="119"/>
      <c r="AY87" s="119"/>
      <c r="AZ87" s="119"/>
      <c r="BA87" s="119"/>
      <c r="BB87" s="119"/>
      <c r="BC87" s="119"/>
      <c r="BD87" s="119"/>
      <c r="BE87" s="119"/>
      <c r="BF87" s="119"/>
      <c r="BG87" s="119"/>
      <c r="BH87" s="119"/>
      <c r="BI87" s="119"/>
      <c r="BJ87" s="119"/>
      <c r="BK87" s="119"/>
      <c r="BL87" s="119"/>
      <c r="BM87" s="119"/>
      <c r="BN87" s="119"/>
      <c r="BO87" s="119"/>
      <c r="BP87" s="119"/>
      <c r="BQ87" s="119"/>
      <c r="BR87" s="119"/>
      <c r="BS87" s="119"/>
      <c r="BT87" s="119"/>
      <c r="BU87" s="119"/>
      <c r="BV87" s="119"/>
      <c r="BW87" s="119"/>
      <c r="BX87" s="119"/>
      <c r="BY87" s="119"/>
      <c r="BZ87" s="119"/>
      <c r="CA87" s="119"/>
      <c r="CB87" s="119"/>
      <c r="CC87" s="119"/>
      <c r="CD87" s="119"/>
      <c r="CE87" s="119"/>
      <c r="CF87" s="119"/>
      <c r="CG87" s="119"/>
      <c r="CH87" s="119"/>
      <c r="CI87" s="119"/>
      <c r="CJ87" s="119"/>
      <c r="CK87" s="119"/>
      <c r="CL87" s="119"/>
      <c r="CM87"/>
      <c r="CN87"/>
      <c r="CO87"/>
      <c r="CP87"/>
      <c r="CQ87"/>
      <c r="CR87"/>
      <c r="CS87"/>
      <c r="CT87"/>
      <c r="CU87" s="120"/>
      <c r="CV87"/>
      <c r="CW87"/>
      <c r="CX87"/>
      <c r="CY87"/>
      <c r="CZ87"/>
      <c r="DA87"/>
      <c r="DB87"/>
      <c r="DC87"/>
      <c r="DD87"/>
    </row>
    <row r="88" spans="1:108" s="87" customFormat="1" ht="17.25" customHeight="1">
      <c r="A88" s="5"/>
      <c r="B88" s="116"/>
      <c r="C88" s="116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8"/>
      <c r="S88" s="118"/>
      <c r="T88" s="118"/>
      <c r="U88" s="118"/>
      <c r="V88" s="118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/>
      <c r="AI88"/>
      <c r="AJ88" s="119"/>
      <c r="AK88" s="119"/>
      <c r="AL88" s="119"/>
      <c r="AM88" s="119"/>
      <c r="AN88" s="119"/>
      <c r="AO88" s="119"/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  <c r="BH88" s="119"/>
      <c r="BI88" s="119"/>
      <c r="BJ88" s="119"/>
      <c r="BK88" s="119"/>
      <c r="BL88" s="119"/>
      <c r="BM88" s="119"/>
      <c r="BN88" s="119"/>
      <c r="BO88" s="119"/>
      <c r="BP88" s="119"/>
      <c r="BQ88" s="119"/>
      <c r="BR88" s="119"/>
      <c r="BS88" s="119"/>
      <c r="BT88" s="119"/>
      <c r="BU88" s="119"/>
      <c r="BV88" s="119"/>
      <c r="BW88" s="119"/>
      <c r="BX88" s="119"/>
      <c r="BY88" s="119"/>
      <c r="BZ88" s="119"/>
      <c r="CA88" s="119"/>
      <c r="CB88" s="119"/>
      <c r="CC88" s="119"/>
      <c r="CD88" s="119"/>
      <c r="CE88" s="119"/>
      <c r="CF88" s="119"/>
      <c r="CG88" s="119"/>
      <c r="CH88" s="119"/>
      <c r="CI88" s="119"/>
      <c r="CJ88" s="119"/>
      <c r="CK88" s="119"/>
      <c r="CL88" s="119"/>
      <c r="CM88"/>
      <c r="CN88"/>
      <c r="CO88"/>
      <c r="CP88"/>
      <c r="CQ88"/>
      <c r="CR88"/>
      <c r="CS88"/>
      <c r="CT88"/>
      <c r="CU88" s="120"/>
      <c r="CV88"/>
      <c r="CW88"/>
      <c r="CX88"/>
      <c r="CY88"/>
      <c r="CZ88"/>
      <c r="DA88"/>
      <c r="DB88"/>
      <c r="DC88"/>
      <c r="DD88"/>
    </row>
    <row r="89" spans="1:108" s="87" customFormat="1" ht="17.25" customHeight="1">
      <c r="A89" s="5"/>
      <c r="B89" s="116"/>
      <c r="C89" s="116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8"/>
      <c r="S89" s="118"/>
      <c r="T89" s="118"/>
      <c r="U89" s="118"/>
      <c r="V89" s="118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  <c r="AH89"/>
      <c r="AI89"/>
      <c r="AJ89" s="119"/>
      <c r="AK89" s="119"/>
      <c r="AL89" s="119"/>
      <c r="AM89" s="119"/>
      <c r="AN89" s="119"/>
      <c r="AO89" s="119"/>
      <c r="AP89" s="119"/>
      <c r="AQ89" s="119"/>
      <c r="AR89" s="119"/>
      <c r="AS89" s="119"/>
      <c r="AT89" s="119"/>
      <c r="AU89" s="119"/>
      <c r="AV89" s="119"/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  <c r="BH89" s="119"/>
      <c r="BI89" s="119"/>
      <c r="BJ89" s="119"/>
      <c r="BK89" s="119"/>
      <c r="BL89" s="119"/>
      <c r="BM89" s="119"/>
      <c r="BN89" s="119"/>
      <c r="BO89" s="119"/>
      <c r="BP89" s="119"/>
      <c r="BQ89" s="119"/>
      <c r="BR89" s="119"/>
      <c r="BS89" s="119"/>
      <c r="BT89" s="119"/>
      <c r="BU89" s="119"/>
      <c r="BV89" s="119"/>
      <c r="BW89" s="119"/>
      <c r="BX89" s="119"/>
      <c r="BY89" s="119"/>
      <c r="BZ89" s="119"/>
      <c r="CA89" s="119"/>
      <c r="CB89" s="119"/>
      <c r="CC89" s="119"/>
      <c r="CD89" s="119"/>
      <c r="CE89" s="119"/>
      <c r="CF89" s="119"/>
      <c r="CG89" s="119"/>
      <c r="CH89" s="119"/>
      <c r="CI89" s="119"/>
      <c r="CJ89" s="119"/>
      <c r="CK89" s="119"/>
      <c r="CL89" s="119"/>
      <c r="CM89"/>
      <c r="CN89"/>
      <c r="CO89"/>
      <c r="CP89"/>
      <c r="CQ89"/>
      <c r="CR89"/>
      <c r="CS89"/>
      <c r="CT89"/>
      <c r="CU89" s="120"/>
      <c r="CV89"/>
      <c r="CW89"/>
      <c r="CX89"/>
      <c r="CY89"/>
      <c r="CZ89"/>
      <c r="DA89"/>
      <c r="DB89"/>
      <c r="DC89"/>
      <c r="DD89"/>
    </row>
    <row r="90" spans="1:108" s="87" customFormat="1" ht="17.25" customHeight="1">
      <c r="A90" s="5"/>
      <c r="B90" s="116"/>
      <c r="C90" s="116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8"/>
      <c r="S90" s="118"/>
      <c r="T90" s="118"/>
      <c r="U90" s="118"/>
      <c r="V90" s="118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/>
      <c r="AI90"/>
      <c r="AJ90" s="119"/>
      <c r="AK90" s="119"/>
      <c r="AL90" s="119"/>
      <c r="AM90" s="119"/>
      <c r="AN90" s="119"/>
      <c r="AO90" s="119"/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  <c r="BB90" s="119"/>
      <c r="BC90" s="119"/>
      <c r="BD90" s="119"/>
      <c r="BE90" s="119"/>
      <c r="BF90" s="119"/>
      <c r="BG90" s="119"/>
      <c r="BH90" s="119"/>
      <c r="BI90" s="119"/>
      <c r="BJ90" s="119"/>
      <c r="BK90" s="119"/>
      <c r="BL90" s="119"/>
      <c r="BM90" s="119"/>
      <c r="BN90" s="119"/>
      <c r="BO90" s="119"/>
      <c r="BP90" s="119"/>
      <c r="BQ90" s="119"/>
      <c r="BR90" s="119"/>
      <c r="BS90" s="119"/>
      <c r="BT90" s="119"/>
      <c r="BU90" s="119"/>
      <c r="BV90" s="119"/>
      <c r="BW90" s="119"/>
      <c r="BX90" s="119"/>
      <c r="BY90" s="119"/>
      <c r="BZ90" s="119"/>
      <c r="CA90" s="119"/>
      <c r="CB90" s="119"/>
      <c r="CC90" s="119"/>
      <c r="CD90" s="119"/>
      <c r="CE90" s="119"/>
      <c r="CF90" s="119"/>
      <c r="CG90" s="119"/>
      <c r="CH90" s="119"/>
      <c r="CI90" s="119"/>
      <c r="CJ90" s="119"/>
      <c r="CK90" s="119"/>
      <c r="CL90" s="119"/>
      <c r="CM90"/>
      <c r="CN90"/>
      <c r="CO90"/>
      <c r="CP90"/>
      <c r="CQ90"/>
      <c r="CR90"/>
      <c r="CS90"/>
      <c r="CT90"/>
      <c r="CU90" s="120"/>
      <c r="CV90"/>
      <c r="CW90"/>
      <c r="CX90"/>
      <c r="CY90"/>
      <c r="CZ90"/>
      <c r="DA90"/>
      <c r="DB90"/>
      <c r="DC90"/>
      <c r="DD90"/>
    </row>
    <row r="91" spans="1:108" s="87" customFormat="1" ht="17.25" customHeight="1">
      <c r="A91" s="5"/>
      <c r="B91" s="116"/>
      <c r="C91" s="116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8"/>
      <c r="S91" s="118"/>
      <c r="T91" s="118"/>
      <c r="U91" s="118"/>
      <c r="V91" s="118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/>
      <c r="AI91"/>
      <c r="AJ91" s="119"/>
      <c r="AK91" s="119"/>
      <c r="AL91" s="119"/>
      <c r="AM91" s="119"/>
      <c r="AN91" s="119"/>
      <c r="AO91" s="119"/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  <c r="BH91" s="119"/>
      <c r="BI91" s="119"/>
      <c r="BJ91" s="119"/>
      <c r="BK91" s="119"/>
      <c r="BL91" s="119"/>
      <c r="BM91" s="119"/>
      <c r="BN91" s="119"/>
      <c r="BO91" s="119"/>
      <c r="BP91" s="119"/>
      <c r="BQ91" s="119"/>
      <c r="BR91" s="119"/>
      <c r="BS91" s="119"/>
      <c r="BT91" s="119"/>
      <c r="BU91" s="119"/>
      <c r="BV91" s="119"/>
      <c r="BW91" s="119"/>
      <c r="BX91" s="119"/>
      <c r="BY91" s="119"/>
      <c r="BZ91" s="119"/>
      <c r="CA91" s="119"/>
      <c r="CB91" s="119"/>
      <c r="CC91" s="119"/>
      <c r="CD91" s="119"/>
      <c r="CE91" s="119"/>
      <c r="CF91" s="119"/>
      <c r="CG91" s="119"/>
      <c r="CH91" s="119"/>
      <c r="CI91" s="119"/>
      <c r="CJ91" s="119"/>
      <c r="CK91" s="119"/>
      <c r="CL91" s="119"/>
      <c r="CM91" s="119"/>
      <c r="CN91"/>
      <c r="CO91"/>
      <c r="CP91"/>
      <c r="CQ91"/>
      <c r="CR91"/>
      <c r="CS91"/>
      <c r="CT91"/>
      <c r="CU91"/>
      <c r="CV91" s="120"/>
      <c r="CW91"/>
      <c r="CX91"/>
      <c r="CY91"/>
      <c r="CZ91"/>
      <c r="DA91"/>
      <c r="DB91"/>
      <c r="DC91"/>
      <c r="DD91"/>
    </row>
    <row r="92" spans="1:108" s="87" customFormat="1" ht="17.25" customHeight="1">
      <c r="A92" s="5"/>
      <c r="B92" s="116"/>
      <c r="C92" s="116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8"/>
      <c r="S92" s="118"/>
      <c r="T92" s="118"/>
      <c r="U92" s="118"/>
      <c r="V92" s="118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/>
      <c r="AI92"/>
      <c r="AJ92" s="119"/>
      <c r="AK92" s="119"/>
      <c r="AL92" s="119"/>
      <c r="AM92" s="119"/>
      <c r="AN92" s="119"/>
      <c r="AO92" s="119"/>
      <c r="AP92" s="119"/>
      <c r="AQ92" s="119"/>
      <c r="AR92" s="119"/>
      <c r="AS92" s="119"/>
      <c r="AT92" s="119"/>
      <c r="AU92" s="119"/>
      <c r="AV92" s="119"/>
      <c r="AW92" s="119"/>
      <c r="AX92" s="119"/>
      <c r="AY92" s="119"/>
      <c r="AZ92" s="119"/>
      <c r="BA92" s="119"/>
      <c r="BB92" s="119"/>
      <c r="BC92" s="119"/>
      <c r="BD92" s="119"/>
      <c r="BE92" s="119"/>
      <c r="BF92" s="119"/>
      <c r="BG92" s="119"/>
      <c r="BH92" s="119"/>
      <c r="BI92" s="119"/>
      <c r="BJ92" s="119"/>
      <c r="BK92" s="119"/>
      <c r="BL92" s="119"/>
      <c r="BM92" s="119"/>
      <c r="BN92" s="119"/>
      <c r="BO92" s="119"/>
      <c r="BP92" s="119"/>
      <c r="BQ92" s="119"/>
      <c r="BR92" s="119"/>
      <c r="BS92" s="119"/>
      <c r="BT92" s="119"/>
      <c r="BU92" s="119"/>
      <c r="BV92" s="119"/>
      <c r="BW92" s="119"/>
      <c r="BX92" s="119"/>
      <c r="BY92" s="119"/>
      <c r="BZ92" s="119"/>
      <c r="CA92" s="119"/>
      <c r="CB92" s="119"/>
      <c r="CC92" s="119"/>
      <c r="CD92" s="119"/>
      <c r="CE92" s="119"/>
      <c r="CF92" s="119"/>
      <c r="CG92" s="119"/>
      <c r="CH92" s="119"/>
      <c r="CI92" s="119"/>
      <c r="CJ92" s="119"/>
      <c r="CK92" s="119"/>
      <c r="CL92" s="119"/>
      <c r="CM92" s="119"/>
      <c r="CN92"/>
      <c r="CO92"/>
      <c r="CP92"/>
      <c r="CQ92"/>
      <c r="CR92"/>
      <c r="CS92"/>
      <c r="CT92"/>
      <c r="CU92"/>
      <c r="CV92" s="120"/>
      <c r="CW92"/>
      <c r="CX92"/>
      <c r="CY92"/>
      <c r="CZ92"/>
      <c r="DA92"/>
      <c r="DB92"/>
      <c r="DC92"/>
      <c r="DD92"/>
    </row>
    <row r="93" spans="1:108" s="87" customFormat="1" ht="17.25" customHeight="1">
      <c r="A93" s="5"/>
      <c r="B93" s="116"/>
      <c r="C93" s="116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8"/>
      <c r="S93" s="118"/>
      <c r="T93" s="118"/>
      <c r="U93" s="118"/>
      <c r="V93" s="118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/>
      <c r="AI93"/>
      <c r="AJ93" s="119"/>
      <c r="AK93" s="119"/>
      <c r="AL93" s="119"/>
      <c r="AM93" s="119"/>
      <c r="AN93" s="119"/>
      <c r="AO93" s="119"/>
      <c r="AP93" s="119"/>
      <c r="AQ93" s="119"/>
      <c r="AR93" s="119"/>
      <c r="AS93" s="119"/>
      <c r="AT93" s="119"/>
      <c r="AU93" s="119"/>
      <c r="AV93" s="119"/>
      <c r="AW93" s="119"/>
      <c r="AX93" s="119"/>
      <c r="AY93" s="119"/>
      <c r="AZ93" s="119"/>
      <c r="BA93" s="119"/>
      <c r="BB93" s="119"/>
      <c r="BC93" s="119"/>
      <c r="BD93" s="119"/>
      <c r="BE93" s="119"/>
      <c r="BF93" s="119"/>
      <c r="BG93" s="119"/>
      <c r="BH93" s="119"/>
      <c r="BI93" s="119"/>
      <c r="BJ93" s="119"/>
      <c r="BK93" s="119"/>
      <c r="BL93" s="119"/>
      <c r="BM93" s="119"/>
      <c r="BN93" s="119"/>
      <c r="BO93" s="119"/>
      <c r="BP93" s="119"/>
      <c r="BQ93" s="119"/>
      <c r="BR93" s="119"/>
      <c r="BS93" s="119"/>
      <c r="BT93" s="119"/>
      <c r="BU93" s="119"/>
      <c r="BV93" s="119"/>
      <c r="BW93" s="119"/>
      <c r="BX93" s="119"/>
      <c r="BY93" s="119"/>
      <c r="BZ93" s="119"/>
      <c r="CA93" s="119"/>
      <c r="CB93" s="119"/>
      <c r="CC93" s="119"/>
      <c r="CD93" s="119"/>
      <c r="CE93" s="119"/>
      <c r="CF93" s="119"/>
      <c r="CG93" s="119"/>
      <c r="CH93" s="119"/>
      <c r="CI93" s="119"/>
      <c r="CJ93" s="119"/>
      <c r="CK93" s="119"/>
      <c r="CL93" s="119"/>
      <c r="CM93" s="119"/>
      <c r="CN93"/>
      <c r="CO93"/>
      <c r="CP93"/>
      <c r="CQ93"/>
      <c r="CR93"/>
      <c r="CS93"/>
      <c r="CT93"/>
      <c r="CU93"/>
      <c r="CV93" s="120"/>
      <c r="CW93"/>
      <c r="CX93"/>
      <c r="CY93"/>
      <c r="CZ93"/>
      <c r="DA93"/>
      <c r="DB93"/>
      <c r="DC93"/>
      <c r="DD93"/>
    </row>
    <row r="94" spans="1:108" s="87" customFormat="1" ht="17.25" customHeight="1">
      <c r="A94" s="5"/>
      <c r="B94" s="116"/>
      <c r="C94" s="116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8"/>
      <c r="S94" s="118"/>
      <c r="T94" s="118"/>
      <c r="U94" s="118"/>
      <c r="V94" s="118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/>
      <c r="AI94"/>
      <c r="AJ94" s="119"/>
      <c r="AK94" s="119"/>
      <c r="AL94" s="119"/>
      <c r="AM94" s="119"/>
      <c r="AN94" s="119"/>
      <c r="AO94" s="119"/>
      <c r="AP94" s="119"/>
      <c r="AQ94" s="119"/>
      <c r="AR94" s="119"/>
      <c r="AS94" s="119"/>
      <c r="AT94" s="119"/>
      <c r="AU94" s="119"/>
      <c r="AV94" s="119"/>
      <c r="AW94" s="119"/>
      <c r="AX94" s="119"/>
      <c r="AY94" s="119"/>
      <c r="AZ94" s="119"/>
      <c r="BA94" s="119"/>
      <c r="BB94" s="119"/>
      <c r="BC94" s="119"/>
      <c r="BD94" s="119"/>
      <c r="BE94" s="119"/>
      <c r="BF94" s="119"/>
      <c r="BG94" s="119"/>
      <c r="BH94" s="119"/>
      <c r="BI94" s="119"/>
      <c r="BJ94" s="119"/>
      <c r="BK94" s="119"/>
      <c r="BL94" s="119"/>
      <c r="BM94" s="119"/>
      <c r="BN94" s="119"/>
      <c r="BO94" s="119"/>
      <c r="BP94" s="119"/>
      <c r="BQ94" s="119"/>
      <c r="BR94" s="119"/>
      <c r="BS94" s="119"/>
      <c r="BT94" s="119"/>
      <c r="BU94" s="119"/>
      <c r="BV94" s="119"/>
      <c r="BW94" s="119"/>
      <c r="BX94" s="119"/>
      <c r="BY94" s="119"/>
      <c r="BZ94" s="119"/>
      <c r="CA94" s="119"/>
      <c r="CB94" s="119"/>
      <c r="CC94" s="119"/>
      <c r="CD94" s="119"/>
      <c r="CE94" s="119"/>
      <c r="CF94" s="119"/>
      <c r="CG94" s="119"/>
      <c r="CH94" s="119"/>
      <c r="CI94" s="119"/>
      <c r="CJ94" s="119"/>
      <c r="CK94" s="119"/>
      <c r="CL94" s="119"/>
      <c r="CM94" s="119"/>
      <c r="CN94"/>
      <c r="CO94"/>
      <c r="CP94"/>
      <c r="CQ94"/>
      <c r="CR94"/>
      <c r="CS94"/>
      <c r="CT94"/>
      <c r="CU94"/>
      <c r="CV94" s="120"/>
      <c r="CW94"/>
      <c r="CX94"/>
      <c r="CY94"/>
      <c r="CZ94"/>
      <c r="DA94"/>
      <c r="DB94"/>
      <c r="DC94"/>
      <c r="DD94"/>
    </row>
    <row r="95" spans="1:108" s="87" customFormat="1" ht="17.25" customHeight="1">
      <c r="A95" s="5"/>
      <c r="B95" s="116"/>
      <c r="C95" s="116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8"/>
      <c r="S95" s="118"/>
      <c r="T95" s="118"/>
      <c r="U95" s="118"/>
      <c r="V95" s="118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/>
      <c r="AI95"/>
      <c r="AJ95" s="119"/>
      <c r="AK95" s="119"/>
      <c r="AL95" s="119"/>
      <c r="AM95" s="119"/>
      <c r="AN95" s="119"/>
      <c r="AO95" s="119"/>
      <c r="AP95" s="119"/>
      <c r="AQ95" s="119"/>
      <c r="AR95" s="119"/>
      <c r="AS95" s="119"/>
      <c r="AT95" s="119"/>
      <c r="AU95" s="119"/>
      <c r="AV95" s="119"/>
      <c r="AW95" s="119"/>
      <c r="AX95" s="119"/>
      <c r="AY95" s="119"/>
      <c r="AZ95" s="119"/>
      <c r="BA95" s="119"/>
      <c r="BB95" s="119"/>
      <c r="BC95" s="119"/>
      <c r="BD95" s="119"/>
      <c r="BE95" s="119"/>
      <c r="BF95" s="119"/>
      <c r="BG95" s="119"/>
      <c r="BH95" s="119"/>
      <c r="BI95" s="119"/>
      <c r="BJ95" s="119"/>
      <c r="BK95" s="119"/>
      <c r="BL95" s="119"/>
      <c r="BM95" s="119"/>
      <c r="BN95" s="119"/>
      <c r="BO95" s="119"/>
      <c r="BP95" s="119"/>
      <c r="BQ95" s="119"/>
      <c r="BR95" s="119"/>
      <c r="BS95" s="119"/>
      <c r="BT95" s="119"/>
      <c r="BU95" s="119"/>
      <c r="BV95" s="119"/>
      <c r="BW95" s="119"/>
      <c r="BX95" s="119"/>
      <c r="BY95" s="119"/>
      <c r="BZ95" s="119"/>
      <c r="CA95" s="119"/>
      <c r="CB95" s="119"/>
      <c r="CC95" s="119"/>
      <c r="CD95" s="119"/>
      <c r="CE95" s="119"/>
      <c r="CF95" s="119"/>
      <c r="CG95" s="119"/>
      <c r="CH95" s="119"/>
      <c r="CI95" s="119"/>
      <c r="CJ95" s="119"/>
      <c r="CK95" s="119"/>
      <c r="CL95" s="119"/>
      <c r="CM95" s="119"/>
      <c r="CN95"/>
      <c r="CO95"/>
      <c r="CP95"/>
      <c r="CQ95"/>
      <c r="CR95"/>
      <c r="CS95"/>
      <c r="CT95"/>
      <c r="CU95"/>
      <c r="CV95" s="120"/>
      <c r="CW95"/>
      <c r="CX95"/>
      <c r="CY95"/>
      <c r="CZ95"/>
      <c r="DA95"/>
      <c r="DB95"/>
      <c r="DC95"/>
      <c r="DD95"/>
    </row>
    <row r="96" spans="1:108" s="87" customFormat="1" ht="17.25" customHeight="1">
      <c r="A96" s="5"/>
      <c r="B96" s="116"/>
      <c r="C96" s="116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8"/>
      <c r="S96" s="118"/>
      <c r="T96" s="118"/>
      <c r="U96" s="118"/>
      <c r="V96" s="118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/>
      <c r="AI96"/>
      <c r="AJ96" s="119"/>
      <c r="AK96" s="119"/>
      <c r="AL96" s="119"/>
      <c r="AM96" s="119"/>
      <c r="AN96" s="119"/>
      <c r="AO96" s="119"/>
      <c r="AP96" s="119"/>
      <c r="AQ96" s="119"/>
      <c r="AR96" s="119"/>
      <c r="AS96" s="119"/>
      <c r="AT96" s="119"/>
      <c r="AU96" s="119"/>
      <c r="AV96" s="119"/>
      <c r="AW96" s="119"/>
      <c r="AX96" s="119"/>
      <c r="AY96" s="119"/>
      <c r="AZ96" s="119"/>
      <c r="BA96" s="119"/>
      <c r="BB96" s="119"/>
      <c r="BC96" s="119"/>
      <c r="BD96" s="119"/>
      <c r="BE96" s="119"/>
      <c r="BF96" s="119"/>
      <c r="BG96" s="119"/>
      <c r="BH96" s="119"/>
      <c r="BI96" s="119"/>
      <c r="BJ96" s="119"/>
      <c r="BK96" s="119"/>
      <c r="BL96" s="119"/>
      <c r="BM96" s="119"/>
      <c r="BN96" s="119"/>
      <c r="BO96" s="119"/>
      <c r="BP96" s="119"/>
      <c r="BQ96" s="119"/>
      <c r="BR96" s="119"/>
      <c r="BS96" s="119"/>
      <c r="BT96" s="119"/>
      <c r="BU96" s="119"/>
      <c r="BV96" s="119"/>
      <c r="BW96" s="119"/>
      <c r="BX96" s="119"/>
      <c r="BY96" s="119"/>
      <c r="BZ96" s="119"/>
      <c r="CA96" s="119"/>
      <c r="CB96" s="119"/>
      <c r="CC96" s="119"/>
      <c r="CD96" s="119"/>
      <c r="CE96" s="119"/>
      <c r="CF96" s="119"/>
      <c r="CG96" s="119"/>
      <c r="CH96" s="119"/>
      <c r="CI96" s="119"/>
      <c r="CJ96" s="119"/>
      <c r="CK96" s="119"/>
      <c r="CL96" s="119"/>
      <c r="CM96" s="119"/>
      <c r="CN96"/>
      <c r="CO96"/>
      <c r="CP96"/>
      <c r="CQ96"/>
      <c r="CR96"/>
      <c r="CS96"/>
      <c r="CT96"/>
      <c r="CU96"/>
      <c r="CV96" s="120"/>
      <c r="CW96"/>
      <c r="CX96"/>
      <c r="CY96"/>
      <c r="CZ96"/>
      <c r="DA96"/>
      <c r="DB96"/>
      <c r="DC96"/>
      <c r="DD96"/>
    </row>
    <row r="97" spans="1:108" s="87" customFormat="1" ht="17.25" customHeight="1">
      <c r="A97" s="5"/>
      <c r="B97" s="116"/>
      <c r="C97" s="116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8"/>
      <c r="S97" s="118"/>
      <c r="T97" s="118"/>
      <c r="U97" s="118"/>
      <c r="V97" s="118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/>
      <c r="AI97"/>
      <c r="AJ97" s="119"/>
      <c r="AK97" s="119"/>
      <c r="AL97" s="119"/>
      <c r="AM97" s="119"/>
      <c r="AN97" s="119"/>
      <c r="AO97" s="119"/>
      <c r="AP97" s="119"/>
      <c r="AQ97" s="119"/>
      <c r="AR97" s="119"/>
      <c r="AS97" s="119"/>
      <c r="AT97" s="119"/>
      <c r="AU97" s="119"/>
      <c r="AV97" s="119"/>
      <c r="AW97" s="119"/>
      <c r="AX97" s="119"/>
      <c r="AY97" s="119"/>
      <c r="AZ97" s="119"/>
      <c r="BA97" s="119"/>
      <c r="BB97" s="119"/>
      <c r="BC97" s="119"/>
      <c r="BD97" s="119"/>
      <c r="BE97" s="119"/>
      <c r="BF97" s="119"/>
      <c r="BG97" s="119"/>
      <c r="BH97" s="119"/>
      <c r="BI97" s="119"/>
      <c r="BJ97" s="119"/>
      <c r="BK97" s="119"/>
      <c r="BL97" s="119"/>
      <c r="BM97" s="119"/>
      <c r="BN97" s="119"/>
      <c r="BO97" s="119"/>
      <c r="BP97" s="119"/>
      <c r="BQ97" s="119"/>
      <c r="BR97" s="119"/>
      <c r="BS97" s="119"/>
      <c r="BT97" s="119"/>
      <c r="BU97" s="119"/>
      <c r="BV97" s="119"/>
      <c r="BW97" s="119"/>
      <c r="BX97" s="119"/>
      <c r="BY97" s="119"/>
      <c r="BZ97" s="119"/>
      <c r="CA97" s="119"/>
      <c r="CB97" s="119"/>
      <c r="CC97" s="119"/>
      <c r="CD97" s="119"/>
      <c r="CE97" s="119"/>
      <c r="CF97" s="119"/>
      <c r="CG97" s="119"/>
      <c r="CH97" s="119"/>
      <c r="CI97" s="119"/>
      <c r="CJ97" s="119"/>
      <c r="CK97" s="119"/>
      <c r="CL97" s="119"/>
      <c r="CM97" s="119"/>
      <c r="CN97"/>
      <c r="CO97"/>
      <c r="CP97"/>
      <c r="CQ97"/>
      <c r="CR97"/>
      <c r="CS97"/>
      <c r="CT97"/>
      <c r="CU97"/>
      <c r="CV97" s="120"/>
      <c r="CW97"/>
      <c r="CX97"/>
      <c r="CY97"/>
      <c r="CZ97"/>
      <c r="DA97"/>
      <c r="DB97"/>
      <c r="DC97"/>
      <c r="DD97"/>
    </row>
    <row r="98" spans="1:108" s="87" customFormat="1" ht="17.25" customHeight="1">
      <c r="A98" s="5"/>
      <c r="B98" s="116"/>
      <c r="C98" s="116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8"/>
      <c r="S98" s="118"/>
      <c r="T98" s="118"/>
      <c r="U98" s="118"/>
      <c r="V98" s="118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/>
      <c r="AI98"/>
      <c r="AJ98" s="119"/>
      <c r="AK98" s="119"/>
      <c r="AL98" s="119"/>
      <c r="AM98" s="119"/>
      <c r="AN98" s="119"/>
      <c r="AO98" s="119"/>
      <c r="AP98" s="119"/>
      <c r="AQ98" s="119"/>
      <c r="AR98" s="119"/>
      <c r="AS98" s="119"/>
      <c r="AT98" s="119"/>
      <c r="AU98" s="119"/>
      <c r="AV98" s="119"/>
      <c r="AW98" s="119"/>
      <c r="AX98" s="119"/>
      <c r="AY98" s="119"/>
      <c r="AZ98" s="119"/>
      <c r="BA98" s="119"/>
      <c r="BB98" s="119"/>
      <c r="BC98" s="119"/>
      <c r="BD98" s="119"/>
      <c r="BE98" s="119"/>
      <c r="BF98" s="119"/>
      <c r="BG98" s="119"/>
      <c r="BH98" s="119"/>
      <c r="BI98" s="119"/>
      <c r="BJ98" s="119"/>
      <c r="BK98" s="119"/>
      <c r="BL98" s="119"/>
      <c r="BM98" s="119"/>
      <c r="BN98" s="119"/>
      <c r="BO98" s="119"/>
      <c r="BP98" s="119"/>
      <c r="BQ98" s="119"/>
      <c r="BR98" s="119"/>
      <c r="BS98" s="119"/>
      <c r="BT98" s="119"/>
      <c r="BU98" s="119"/>
      <c r="BV98" s="119"/>
      <c r="BW98" s="119"/>
      <c r="BX98" s="119"/>
      <c r="BY98" s="119"/>
      <c r="BZ98" s="119"/>
      <c r="CA98" s="119"/>
      <c r="CB98" s="119"/>
      <c r="CC98" s="119"/>
      <c r="CD98" s="119"/>
      <c r="CE98" s="119"/>
      <c r="CF98" s="119"/>
      <c r="CG98" s="119"/>
      <c r="CH98" s="119"/>
      <c r="CI98" s="119"/>
      <c r="CJ98" s="119"/>
      <c r="CK98" s="119"/>
      <c r="CL98" s="119"/>
      <c r="CM98" s="119"/>
      <c r="CN98"/>
      <c r="CO98"/>
      <c r="CP98"/>
      <c r="CQ98"/>
      <c r="CR98"/>
      <c r="CS98"/>
      <c r="CT98"/>
      <c r="CU98"/>
      <c r="CV98" s="120"/>
      <c r="CW98"/>
      <c r="CX98"/>
      <c r="CY98"/>
      <c r="CZ98"/>
      <c r="DA98"/>
      <c r="DB98"/>
      <c r="DC98"/>
      <c r="DD98"/>
    </row>
    <row r="99" spans="1:108" s="87" customFormat="1" ht="17.25" customHeight="1">
      <c r="A99" s="5"/>
      <c r="B99" s="116"/>
      <c r="C99" s="116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8"/>
      <c r="S99" s="118"/>
      <c r="T99" s="118"/>
      <c r="U99" s="118"/>
      <c r="V99" s="118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/>
      <c r="AI99"/>
      <c r="AJ99" s="119"/>
      <c r="AK99" s="119"/>
      <c r="AL99" s="119"/>
      <c r="AM99" s="119"/>
      <c r="AN99" s="119"/>
      <c r="AO99" s="119"/>
      <c r="AP99" s="119"/>
      <c r="AQ99" s="119"/>
      <c r="AR99" s="119"/>
      <c r="AS99" s="119"/>
      <c r="AT99" s="119"/>
      <c r="AU99" s="119"/>
      <c r="AV99" s="119"/>
      <c r="AW99" s="119"/>
      <c r="AX99" s="119"/>
      <c r="AY99" s="119"/>
      <c r="AZ99" s="119"/>
      <c r="BA99" s="119"/>
      <c r="BB99" s="119"/>
      <c r="BC99" s="119"/>
      <c r="BD99" s="119"/>
      <c r="BE99" s="119"/>
      <c r="BF99" s="119"/>
      <c r="BG99" s="119"/>
      <c r="BH99" s="119"/>
      <c r="BI99" s="119"/>
      <c r="BJ99" s="119"/>
      <c r="BK99" s="119"/>
      <c r="BL99" s="119"/>
      <c r="BM99" s="119"/>
      <c r="BN99" s="119"/>
      <c r="BO99" s="119"/>
      <c r="BP99" s="119"/>
      <c r="BQ99" s="119"/>
      <c r="BR99" s="119"/>
      <c r="BS99" s="119"/>
      <c r="BT99" s="119"/>
      <c r="BU99" s="119"/>
      <c r="BV99" s="119"/>
      <c r="BW99" s="119"/>
      <c r="BX99" s="119"/>
      <c r="BY99" s="119"/>
      <c r="BZ99" s="119"/>
      <c r="CA99" s="119"/>
      <c r="CB99" s="119"/>
      <c r="CC99" s="119"/>
      <c r="CD99" s="119"/>
      <c r="CE99" s="119"/>
      <c r="CF99" s="119"/>
      <c r="CG99" s="119"/>
      <c r="CH99" s="119"/>
      <c r="CI99" s="119"/>
      <c r="CJ99" s="119"/>
      <c r="CK99" s="119"/>
      <c r="CL99" s="119"/>
      <c r="CM99" s="119"/>
      <c r="CN99"/>
      <c r="CO99"/>
      <c r="CP99"/>
      <c r="CQ99"/>
      <c r="CR99"/>
      <c r="CS99"/>
      <c r="CT99"/>
      <c r="CU99"/>
      <c r="CV99" s="120"/>
      <c r="CW99"/>
      <c r="CX99"/>
      <c r="CY99"/>
      <c r="CZ99"/>
      <c r="DA99"/>
      <c r="DB99"/>
      <c r="DC99"/>
      <c r="DD99"/>
    </row>
    <row r="100" spans="1:108" s="87" customFormat="1" ht="17.25" customHeight="1">
      <c r="A100" s="5"/>
      <c r="B100" s="116"/>
      <c r="C100" s="116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8"/>
      <c r="S100" s="118"/>
      <c r="T100" s="118"/>
      <c r="U100" s="118"/>
      <c r="V100" s="118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/>
      <c r="AI100"/>
      <c r="AJ100" s="119"/>
      <c r="AK100" s="119"/>
      <c r="AL100" s="119"/>
      <c r="AM100" s="119"/>
      <c r="AN100" s="119"/>
      <c r="AO100" s="119"/>
      <c r="AP100" s="119"/>
      <c r="AQ100" s="119"/>
      <c r="AR100" s="119"/>
      <c r="AS100" s="119"/>
      <c r="AT100" s="119"/>
      <c r="AU100" s="119"/>
      <c r="AV100" s="119"/>
      <c r="AW100" s="119"/>
      <c r="AX100" s="119"/>
      <c r="AY100" s="119"/>
      <c r="AZ100" s="119"/>
      <c r="BA100" s="119"/>
      <c r="BB100" s="119"/>
      <c r="BC100" s="119"/>
      <c r="BD100" s="119"/>
      <c r="BE100" s="119"/>
      <c r="BF100" s="119"/>
      <c r="BG100" s="119"/>
      <c r="BH100" s="119"/>
      <c r="BI100" s="119"/>
      <c r="BJ100" s="119"/>
      <c r="BK100" s="119"/>
      <c r="BL100" s="119"/>
      <c r="BM100" s="119"/>
      <c r="BN100" s="119"/>
      <c r="BO100" s="119"/>
      <c r="BP100" s="119"/>
      <c r="BQ100" s="119"/>
      <c r="BR100" s="119"/>
      <c r="BS100" s="119"/>
      <c r="BT100" s="119"/>
      <c r="BU100" s="119"/>
      <c r="BV100" s="119"/>
      <c r="BW100" s="119"/>
      <c r="BX100" s="119"/>
      <c r="BY100" s="119"/>
      <c r="BZ100" s="119"/>
      <c r="CA100" s="119"/>
      <c r="CB100" s="119"/>
      <c r="CC100" s="119"/>
      <c r="CD100" s="119"/>
      <c r="CE100" s="119"/>
      <c r="CF100" s="119"/>
      <c r="CG100" s="119"/>
      <c r="CH100" s="119"/>
      <c r="CI100" s="119"/>
      <c r="CJ100" s="119"/>
      <c r="CK100" s="119"/>
      <c r="CL100" s="119"/>
      <c r="CM100" s="119"/>
      <c r="CN100"/>
      <c r="CO100"/>
      <c r="CP100"/>
      <c r="CQ100"/>
      <c r="CR100"/>
      <c r="CS100"/>
      <c r="CT100"/>
      <c r="CU100"/>
      <c r="CV100" s="120"/>
      <c r="CW100"/>
      <c r="CX100"/>
      <c r="CY100"/>
      <c r="CZ100"/>
      <c r="DA100"/>
      <c r="DB100"/>
      <c r="DC100"/>
      <c r="DD100"/>
    </row>
    <row r="101" spans="1:108" s="87" customFormat="1" ht="17.25" customHeight="1">
      <c r="A101" s="5"/>
      <c r="B101" s="116"/>
      <c r="C101" s="116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8"/>
      <c r="S101" s="118"/>
      <c r="T101" s="118"/>
      <c r="U101" s="118"/>
      <c r="V101" s="118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/>
      <c r="AI101"/>
      <c r="AJ101" s="119"/>
      <c r="AK101" s="119"/>
      <c r="AL101" s="119"/>
      <c r="AM101" s="119"/>
      <c r="AN101" s="119"/>
      <c r="AO101" s="119"/>
      <c r="AP101" s="119"/>
      <c r="AQ101" s="119"/>
      <c r="AR101" s="119"/>
      <c r="AS101" s="119"/>
      <c r="AT101" s="119"/>
      <c r="AU101" s="119"/>
      <c r="AV101" s="119"/>
      <c r="AW101" s="119"/>
      <c r="AX101" s="119"/>
      <c r="AY101" s="119"/>
      <c r="AZ101" s="119"/>
      <c r="BA101" s="119"/>
      <c r="BB101" s="119"/>
      <c r="BC101" s="119"/>
      <c r="BD101" s="119"/>
      <c r="BE101" s="119"/>
      <c r="BF101" s="119"/>
      <c r="BG101" s="119"/>
      <c r="BH101" s="119"/>
      <c r="BI101" s="119"/>
      <c r="BJ101" s="119"/>
      <c r="BK101" s="119"/>
      <c r="BL101" s="119"/>
      <c r="BM101" s="119"/>
      <c r="BN101" s="119"/>
      <c r="BO101" s="119"/>
      <c r="BP101" s="119"/>
      <c r="BQ101" s="119"/>
      <c r="BR101" s="119"/>
      <c r="BS101" s="119"/>
      <c r="BT101" s="119"/>
      <c r="BU101" s="119"/>
      <c r="BV101" s="119"/>
      <c r="BW101" s="119"/>
      <c r="BX101" s="119"/>
      <c r="BY101" s="119"/>
      <c r="BZ101" s="119"/>
      <c r="CA101" s="119"/>
      <c r="CB101" s="119"/>
      <c r="CC101" s="119"/>
      <c r="CD101" s="119"/>
      <c r="CE101" s="119"/>
      <c r="CF101" s="119"/>
      <c r="CG101" s="119"/>
      <c r="CH101" s="119"/>
      <c r="CI101" s="119"/>
      <c r="CJ101" s="119"/>
      <c r="CK101" s="119"/>
      <c r="CL101" s="119"/>
      <c r="CM101" s="119"/>
      <c r="CN101"/>
      <c r="CO101"/>
      <c r="CP101"/>
      <c r="CQ101"/>
      <c r="CR101"/>
      <c r="CS101"/>
      <c r="CT101"/>
      <c r="CU101"/>
      <c r="CV101" s="120"/>
      <c r="CW101"/>
      <c r="CX101"/>
      <c r="CY101"/>
      <c r="CZ101"/>
      <c r="DA101"/>
      <c r="DB101"/>
      <c r="DC101"/>
      <c r="DD101"/>
    </row>
    <row r="102" spans="1:108" s="87" customFormat="1" ht="17.25" customHeight="1">
      <c r="A102" s="5"/>
      <c r="B102" s="116"/>
      <c r="C102" s="116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8"/>
      <c r="S102" s="118"/>
      <c r="T102" s="118"/>
      <c r="U102" s="118"/>
      <c r="V102" s="118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/>
      <c r="AI102"/>
      <c r="AJ102" s="119"/>
      <c r="AK102" s="119"/>
      <c r="AL102" s="119"/>
      <c r="AM102" s="119"/>
      <c r="AN102" s="119"/>
      <c r="AO102" s="119"/>
      <c r="AP102" s="119"/>
      <c r="AQ102" s="119"/>
      <c r="AR102" s="119"/>
      <c r="AS102" s="119"/>
      <c r="AT102" s="119"/>
      <c r="AU102" s="119"/>
      <c r="AV102" s="119"/>
      <c r="AW102" s="119"/>
      <c r="AX102" s="119"/>
      <c r="AY102" s="119"/>
      <c r="AZ102" s="119"/>
      <c r="BA102" s="119"/>
      <c r="BB102" s="119"/>
      <c r="BC102" s="119"/>
      <c r="BD102" s="119"/>
      <c r="BE102" s="119"/>
      <c r="BF102" s="119"/>
      <c r="BG102" s="119"/>
      <c r="BH102" s="119"/>
      <c r="BI102" s="119"/>
      <c r="BJ102" s="119"/>
      <c r="BK102" s="119"/>
      <c r="BL102" s="119"/>
      <c r="BM102" s="119"/>
      <c r="BN102" s="119"/>
      <c r="BO102" s="119"/>
      <c r="BP102" s="119"/>
      <c r="BQ102" s="119"/>
      <c r="BR102" s="119"/>
      <c r="BS102" s="119"/>
      <c r="BT102" s="119"/>
      <c r="BU102" s="119"/>
      <c r="BV102" s="119"/>
      <c r="BW102" s="119"/>
      <c r="BX102" s="119"/>
      <c r="BY102" s="119"/>
      <c r="BZ102" s="119"/>
      <c r="CA102" s="119"/>
      <c r="CB102" s="119"/>
      <c r="CC102" s="119"/>
      <c r="CD102" s="119"/>
      <c r="CE102" s="119"/>
      <c r="CF102" s="119"/>
      <c r="CG102" s="119"/>
      <c r="CH102" s="119"/>
      <c r="CI102" s="119"/>
      <c r="CJ102" s="119"/>
      <c r="CK102" s="119"/>
      <c r="CL102" s="119"/>
      <c r="CM102" s="119"/>
      <c r="CN102"/>
      <c r="CO102"/>
      <c r="CP102"/>
      <c r="CQ102"/>
      <c r="CR102"/>
      <c r="CS102"/>
      <c r="CT102"/>
      <c r="CU102"/>
      <c r="CV102" s="120"/>
      <c r="CW102"/>
      <c r="CX102"/>
      <c r="CY102"/>
      <c r="CZ102"/>
      <c r="DA102"/>
      <c r="DB102"/>
      <c r="DC102"/>
      <c r="DD102"/>
    </row>
    <row r="103" spans="1:108" s="87" customFormat="1" ht="17.25" customHeight="1">
      <c r="A103" s="5"/>
      <c r="B103" s="116"/>
      <c r="C103" s="116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8"/>
      <c r="S103" s="118"/>
      <c r="T103" s="118"/>
      <c r="U103" s="118"/>
      <c r="V103" s="118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/>
      <c r="AI103"/>
      <c r="AJ103" s="119"/>
      <c r="AK103" s="119"/>
      <c r="AL103" s="119"/>
      <c r="AM103" s="119"/>
      <c r="AN103" s="119"/>
      <c r="AO103" s="119"/>
      <c r="AP103" s="119"/>
      <c r="AQ103" s="119"/>
      <c r="AR103" s="119"/>
      <c r="AS103" s="119"/>
      <c r="AT103" s="119"/>
      <c r="AU103" s="119"/>
      <c r="AV103" s="119"/>
      <c r="AW103" s="119"/>
      <c r="AX103" s="119"/>
      <c r="AY103" s="119"/>
      <c r="AZ103" s="119"/>
      <c r="BA103" s="119"/>
      <c r="BB103" s="119"/>
      <c r="BC103" s="119"/>
      <c r="BD103" s="119"/>
      <c r="BE103" s="119"/>
      <c r="BF103" s="119"/>
      <c r="BG103" s="119"/>
      <c r="BH103" s="119"/>
      <c r="BI103" s="119"/>
      <c r="BJ103" s="119"/>
      <c r="BK103" s="119"/>
      <c r="BL103" s="119"/>
      <c r="BM103" s="119"/>
      <c r="BN103" s="119"/>
      <c r="BO103" s="119"/>
      <c r="BP103" s="119"/>
      <c r="BQ103" s="119"/>
      <c r="BR103" s="119"/>
      <c r="BS103" s="119"/>
      <c r="BT103" s="119"/>
      <c r="BU103" s="119"/>
      <c r="BV103" s="119"/>
      <c r="BW103" s="119"/>
      <c r="BX103" s="119"/>
      <c r="BY103" s="119"/>
      <c r="BZ103" s="119"/>
      <c r="CA103" s="119"/>
      <c r="CB103" s="119"/>
      <c r="CC103" s="119"/>
      <c r="CD103" s="119"/>
      <c r="CE103" s="119"/>
      <c r="CF103" s="119"/>
      <c r="CG103" s="119"/>
      <c r="CH103" s="119"/>
      <c r="CI103" s="119"/>
      <c r="CJ103" s="119"/>
      <c r="CK103" s="119"/>
      <c r="CL103" s="119"/>
      <c r="CM103" s="119"/>
      <c r="CN103"/>
      <c r="CO103"/>
      <c r="CP103"/>
      <c r="CQ103"/>
      <c r="CR103"/>
      <c r="CS103"/>
      <c r="CT103"/>
      <c r="CU103"/>
      <c r="CV103" s="120"/>
      <c r="CW103"/>
      <c r="CX103"/>
      <c r="CY103"/>
      <c r="CZ103"/>
      <c r="DA103"/>
      <c r="DB103"/>
      <c r="DC103"/>
      <c r="DD103"/>
    </row>
    <row r="104" spans="1:108" s="87" customFormat="1" ht="17.25" customHeight="1">
      <c r="A104" s="5"/>
      <c r="B104" s="116"/>
      <c r="C104" s="116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8"/>
      <c r="S104" s="118"/>
      <c r="T104" s="118"/>
      <c r="U104" s="118"/>
      <c r="V104" s="118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/>
      <c r="AI104"/>
      <c r="AJ104" s="119"/>
      <c r="AK104" s="119"/>
      <c r="AL104" s="119"/>
      <c r="AM104" s="119"/>
      <c r="AN104" s="119"/>
      <c r="AO104" s="119"/>
      <c r="AP104" s="119"/>
      <c r="AQ104" s="119"/>
      <c r="AR104" s="119"/>
      <c r="AS104" s="119"/>
      <c r="AT104" s="119"/>
      <c r="AU104" s="119"/>
      <c r="AV104" s="119"/>
      <c r="AW104" s="119"/>
      <c r="AX104" s="119"/>
      <c r="AY104" s="119"/>
      <c r="AZ104" s="119"/>
      <c r="BA104" s="119"/>
      <c r="BB104" s="119"/>
      <c r="BC104" s="119"/>
      <c r="BD104" s="119"/>
      <c r="BE104" s="119"/>
      <c r="BF104" s="119"/>
      <c r="BG104" s="119"/>
      <c r="BH104" s="119"/>
      <c r="BI104" s="119"/>
      <c r="BJ104" s="119"/>
      <c r="BK104" s="119"/>
      <c r="BL104" s="119"/>
      <c r="BM104" s="119"/>
      <c r="BN104" s="119"/>
      <c r="BO104" s="119"/>
      <c r="BP104" s="119"/>
      <c r="BQ104" s="119"/>
      <c r="BR104" s="119"/>
      <c r="BS104" s="119"/>
      <c r="BT104" s="119"/>
      <c r="BU104" s="119"/>
      <c r="BV104" s="119"/>
      <c r="BW104" s="119"/>
      <c r="BX104" s="119"/>
      <c r="BY104" s="119"/>
      <c r="BZ104" s="119"/>
      <c r="CA104" s="119"/>
      <c r="CB104" s="119"/>
      <c r="CC104" s="119"/>
      <c r="CD104" s="119"/>
      <c r="CE104" s="119"/>
      <c r="CF104" s="119"/>
      <c r="CG104" s="119"/>
      <c r="CH104" s="119"/>
      <c r="CI104" s="119"/>
      <c r="CJ104" s="119"/>
      <c r="CK104" s="119"/>
      <c r="CL104" s="119"/>
      <c r="CM104" s="119"/>
      <c r="CN104"/>
      <c r="CO104"/>
      <c r="CP104"/>
      <c r="CQ104"/>
      <c r="CR104"/>
      <c r="CS104"/>
      <c r="CT104"/>
      <c r="CU104"/>
      <c r="CV104" s="120"/>
      <c r="CW104"/>
      <c r="CX104"/>
      <c r="CY104"/>
      <c r="CZ104"/>
      <c r="DA104"/>
      <c r="DB104"/>
      <c r="DC104"/>
      <c r="DD104"/>
    </row>
    <row r="105" spans="1:108" s="87" customFormat="1" ht="17.25" customHeight="1">
      <c r="A105" s="5"/>
      <c r="B105" s="116"/>
      <c r="C105" s="116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8"/>
      <c r="S105" s="118"/>
      <c r="T105" s="118"/>
      <c r="U105" s="118"/>
      <c r="V105" s="118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/>
      <c r="AI105"/>
      <c r="AJ105" s="119"/>
      <c r="AK105" s="119"/>
      <c r="AL105" s="119"/>
      <c r="AM105" s="119"/>
      <c r="AN105" s="119"/>
      <c r="AO105" s="119"/>
      <c r="AP105" s="119"/>
      <c r="AQ105" s="119"/>
      <c r="AR105" s="119"/>
      <c r="AS105" s="119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119"/>
      <c r="BI105" s="119"/>
      <c r="BJ105" s="119"/>
      <c r="BK105" s="119"/>
      <c r="BL105" s="119"/>
      <c r="BM105" s="119"/>
      <c r="BN105" s="119"/>
      <c r="BO105" s="119"/>
      <c r="BP105" s="119"/>
      <c r="BQ105" s="119"/>
      <c r="BR105" s="119"/>
      <c r="BS105" s="119"/>
      <c r="BT105" s="119"/>
      <c r="BU105" s="119"/>
      <c r="BV105" s="119"/>
      <c r="BW105" s="119"/>
      <c r="BX105" s="119"/>
      <c r="BY105" s="119"/>
      <c r="BZ105" s="119"/>
      <c r="CA105" s="119"/>
      <c r="CB105" s="119"/>
      <c r="CC105" s="119"/>
      <c r="CD105" s="119"/>
      <c r="CE105" s="119"/>
      <c r="CF105" s="119"/>
      <c r="CG105" s="119"/>
      <c r="CH105" s="119"/>
      <c r="CI105" s="119"/>
      <c r="CJ105" s="119"/>
      <c r="CK105" s="119"/>
      <c r="CL105" s="119"/>
      <c r="CM105" s="119"/>
      <c r="CN105"/>
      <c r="CO105"/>
      <c r="CP105"/>
      <c r="CQ105"/>
      <c r="CR105"/>
      <c r="CS105"/>
      <c r="CT105"/>
      <c r="CU105"/>
      <c r="CV105" s="120"/>
      <c r="CW105"/>
      <c r="CX105"/>
      <c r="CY105"/>
      <c r="CZ105"/>
      <c r="DA105"/>
      <c r="DB105"/>
      <c r="DC105"/>
      <c r="DD105"/>
    </row>
    <row r="106" spans="1:108" s="87" customFormat="1" ht="17.25" customHeight="1">
      <c r="A106" s="5"/>
      <c r="B106" s="116"/>
      <c r="C106" s="116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8"/>
      <c r="S106" s="118"/>
      <c r="T106" s="118"/>
      <c r="U106" s="118"/>
      <c r="V106" s="118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/>
      <c r="AI106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19"/>
      <c r="CA106" s="119"/>
      <c r="CB106" s="119"/>
      <c r="CC106" s="119"/>
      <c r="CD106" s="119"/>
      <c r="CE106" s="119"/>
      <c r="CF106" s="119"/>
      <c r="CG106" s="119"/>
      <c r="CH106" s="119"/>
      <c r="CI106" s="119"/>
      <c r="CJ106" s="119"/>
      <c r="CK106" s="119"/>
      <c r="CL106" s="119"/>
      <c r="CM106" s="119"/>
      <c r="CN106"/>
      <c r="CO106"/>
      <c r="CP106"/>
      <c r="CQ106"/>
      <c r="CR106"/>
      <c r="CS106"/>
      <c r="CT106"/>
      <c r="CU106"/>
      <c r="CV106" s="120"/>
      <c r="CW106"/>
      <c r="CX106"/>
      <c r="CY106"/>
      <c r="CZ106"/>
      <c r="DA106"/>
      <c r="DB106"/>
      <c r="DC106"/>
      <c r="DD106"/>
    </row>
    <row r="107" spans="1:108" s="87" customFormat="1" ht="17.25" customHeight="1">
      <c r="A107" s="5"/>
      <c r="B107" s="116"/>
      <c r="C107" s="116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8"/>
      <c r="S107" s="118"/>
      <c r="T107" s="118"/>
      <c r="U107" s="118"/>
      <c r="V107" s="118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/>
      <c r="AI107"/>
      <c r="AJ107" s="119"/>
      <c r="AK107" s="119"/>
      <c r="AL107" s="119"/>
      <c r="AM107" s="119"/>
      <c r="AN107" s="119"/>
      <c r="AO107" s="119"/>
      <c r="AP107" s="119"/>
      <c r="AQ107" s="119"/>
      <c r="AR107" s="119"/>
      <c r="AS107" s="119"/>
      <c r="AT107" s="119"/>
      <c r="AU107" s="119"/>
      <c r="AV107" s="119"/>
      <c r="AW107" s="119"/>
      <c r="AX107" s="119"/>
      <c r="AY107" s="119"/>
      <c r="AZ107" s="119"/>
      <c r="BA107" s="119"/>
      <c r="BB107" s="119"/>
      <c r="BC107" s="119"/>
      <c r="BD107" s="119"/>
      <c r="BE107" s="119"/>
      <c r="BF107" s="119"/>
      <c r="BG107" s="119"/>
      <c r="BH107" s="119"/>
      <c r="BI107" s="119"/>
      <c r="BJ107" s="119"/>
      <c r="BK107" s="119"/>
      <c r="BL107" s="119"/>
      <c r="BM107" s="119"/>
      <c r="BN107" s="119"/>
      <c r="BO107" s="119"/>
      <c r="BP107" s="119"/>
      <c r="BQ107" s="119"/>
      <c r="BR107" s="119"/>
      <c r="BS107" s="119"/>
      <c r="BT107" s="119"/>
      <c r="BU107" s="119"/>
      <c r="BV107" s="119"/>
      <c r="BW107" s="119"/>
      <c r="BX107" s="119"/>
      <c r="BY107" s="119"/>
      <c r="BZ107" s="119"/>
      <c r="CA107" s="119"/>
      <c r="CB107" s="119"/>
      <c r="CC107" s="119"/>
      <c r="CD107" s="119"/>
      <c r="CE107" s="119"/>
      <c r="CF107" s="119"/>
      <c r="CG107" s="119"/>
      <c r="CH107" s="119"/>
      <c r="CI107" s="119"/>
      <c r="CJ107" s="119"/>
      <c r="CK107" s="119"/>
      <c r="CL107" s="119"/>
      <c r="CM107" s="119"/>
      <c r="CN107"/>
      <c r="CO107"/>
      <c r="CP107"/>
      <c r="CQ107"/>
      <c r="CR107"/>
      <c r="CS107"/>
      <c r="CT107"/>
      <c r="CU107"/>
      <c r="CV107" s="120"/>
      <c r="CW107"/>
      <c r="CX107"/>
      <c r="CY107"/>
      <c r="CZ107"/>
      <c r="DA107"/>
      <c r="DB107"/>
      <c r="DC107"/>
      <c r="DD107"/>
    </row>
    <row r="108" spans="1:108" s="87" customFormat="1" ht="17.25" customHeight="1">
      <c r="A108" s="5"/>
      <c r="B108" s="116"/>
      <c r="C108" s="116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8"/>
      <c r="S108" s="118"/>
      <c r="T108" s="118"/>
      <c r="U108" s="118"/>
      <c r="V108" s="118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/>
      <c r="AI108"/>
      <c r="AJ108" s="119"/>
      <c r="AK108" s="119"/>
      <c r="AL108" s="119"/>
      <c r="AM108" s="119"/>
      <c r="AN108" s="119"/>
      <c r="AO108" s="119"/>
      <c r="AP108" s="119"/>
      <c r="AQ108" s="119"/>
      <c r="AR108" s="119"/>
      <c r="AS108" s="119"/>
      <c r="AT108" s="119"/>
      <c r="AU108" s="119"/>
      <c r="AV108" s="119"/>
      <c r="AW108" s="119"/>
      <c r="AX108" s="119"/>
      <c r="AY108" s="119"/>
      <c r="AZ108" s="119"/>
      <c r="BA108" s="119"/>
      <c r="BB108" s="119"/>
      <c r="BC108" s="119"/>
      <c r="BD108" s="119"/>
      <c r="BE108" s="119"/>
      <c r="BF108" s="119"/>
      <c r="BG108" s="119"/>
      <c r="BH108" s="119"/>
      <c r="BI108" s="119"/>
      <c r="BJ108" s="119"/>
      <c r="BK108" s="119"/>
      <c r="BL108" s="119"/>
      <c r="BM108" s="119"/>
      <c r="BN108" s="119"/>
      <c r="BO108" s="119"/>
      <c r="BP108" s="119"/>
      <c r="BQ108" s="119"/>
      <c r="BR108" s="119"/>
      <c r="BS108" s="119"/>
      <c r="BT108" s="119"/>
      <c r="BU108" s="119"/>
      <c r="BV108" s="119"/>
      <c r="BW108" s="119"/>
      <c r="BX108" s="119"/>
      <c r="BY108" s="119"/>
      <c r="BZ108" s="119"/>
      <c r="CA108" s="119"/>
      <c r="CB108" s="119"/>
      <c r="CC108" s="119"/>
      <c r="CD108" s="119"/>
      <c r="CE108" s="119"/>
      <c r="CF108" s="119"/>
      <c r="CG108" s="119"/>
      <c r="CH108" s="119"/>
      <c r="CI108" s="119"/>
      <c r="CJ108" s="119"/>
      <c r="CK108" s="119"/>
      <c r="CL108" s="119"/>
      <c r="CM108" s="119"/>
      <c r="CN108"/>
      <c r="CO108"/>
      <c r="CP108"/>
      <c r="CQ108"/>
      <c r="CR108"/>
      <c r="CS108"/>
      <c r="CT108"/>
      <c r="CU108"/>
      <c r="CV108" s="120"/>
      <c r="CW108"/>
      <c r="CX108"/>
      <c r="CY108"/>
      <c r="CZ108"/>
      <c r="DA108"/>
      <c r="DB108"/>
      <c r="DC108"/>
      <c r="DD108"/>
    </row>
    <row r="109" spans="1:108" s="87" customFormat="1" ht="17.25" customHeight="1">
      <c r="A109" s="5"/>
      <c r="B109" s="116"/>
      <c r="C109" s="116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8"/>
      <c r="S109" s="118"/>
      <c r="T109" s="118"/>
      <c r="U109" s="118"/>
      <c r="V109" s="118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/>
      <c r="AI109"/>
      <c r="AJ109" s="119"/>
      <c r="AK109" s="119"/>
      <c r="AL109" s="119"/>
      <c r="AM109" s="119"/>
      <c r="AN109" s="119"/>
      <c r="AO109" s="119"/>
      <c r="AP109" s="119"/>
      <c r="AQ109" s="119"/>
      <c r="AR109" s="119"/>
      <c r="AS109" s="119"/>
      <c r="AT109" s="119"/>
      <c r="AU109" s="119"/>
      <c r="AV109" s="119"/>
      <c r="AW109" s="119"/>
      <c r="AX109" s="119"/>
      <c r="AY109" s="119"/>
      <c r="AZ109" s="119"/>
      <c r="BA109" s="119"/>
      <c r="BB109" s="119"/>
      <c r="BC109" s="119"/>
      <c r="BD109" s="119"/>
      <c r="BE109" s="119"/>
      <c r="BF109" s="119"/>
      <c r="BG109" s="119"/>
      <c r="BH109" s="119"/>
      <c r="BI109" s="119"/>
      <c r="BJ109" s="119"/>
      <c r="BK109" s="119"/>
      <c r="BL109" s="119"/>
      <c r="BM109" s="119"/>
      <c r="BN109" s="119"/>
      <c r="BO109" s="119"/>
      <c r="BP109" s="119"/>
      <c r="BQ109" s="119"/>
      <c r="BR109" s="119"/>
      <c r="BS109" s="119"/>
      <c r="BT109" s="119"/>
      <c r="BU109" s="119"/>
      <c r="BV109" s="119"/>
      <c r="BW109" s="119"/>
      <c r="BX109" s="119"/>
      <c r="BY109" s="119"/>
      <c r="BZ109" s="119"/>
      <c r="CA109" s="119"/>
      <c r="CB109" s="119"/>
      <c r="CC109" s="119"/>
      <c r="CD109" s="119"/>
      <c r="CE109" s="119"/>
      <c r="CF109" s="119"/>
      <c r="CG109" s="119"/>
      <c r="CH109" s="119"/>
      <c r="CI109" s="119"/>
      <c r="CJ109" s="119"/>
      <c r="CK109" s="119"/>
      <c r="CL109" s="119"/>
      <c r="CM109" s="119"/>
      <c r="CN109"/>
      <c r="CO109"/>
      <c r="CP109"/>
      <c r="CQ109"/>
      <c r="CR109"/>
      <c r="CS109"/>
      <c r="CT109"/>
      <c r="CU109"/>
      <c r="CV109" s="120"/>
      <c r="CW109"/>
      <c r="CX109"/>
      <c r="CY109"/>
      <c r="CZ109"/>
      <c r="DA109"/>
      <c r="DB109"/>
      <c r="DC109"/>
      <c r="DD109"/>
    </row>
    <row r="110" spans="1:108" s="87" customFormat="1" ht="17.25" customHeight="1">
      <c r="A110" s="5"/>
      <c r="B110" s="116"/>
      <c r="C110" s="116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8"/>
      <c r="S110" s="118"/>
      <c r="T110" s="118"/>
      <c r="U110" s="118"/>
      <c r="V110" s="118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/>
      <c r="AI110"/>
      <c r="AJ110" s="119"/>
      <c r="AK110" s="119"/>
      <c r="AL110" s="119"/>
      <c r="AM110" s="119"/>
      <c r="AN110" s="119"/>
      <c r="AO110" s="119"/>
      <c r="AP110" s="119"/>
      <c r="AQ110" s="119"/>
      <c r="AR110" s="119"/>
      <c r="AS110" s="119"/>
      <c r="AT110" s="119"/>
      <c r="AU110" s="119"/>
      <c r="AV110" s="119"/>
      <c r="AW110" s="119"/>
      <c r="AX110" s="119"/>
      <c r="AY110" s="119"/>
      <c r="AZ110" s="119"/>
      <c r="BA110" s="119"/>
      <c r="BB110" s="119"/>
      <c r="BC110" s="119"/>
      <c r="BD110" s="119"/>
      <c r="BE110" s="119"/>
      <c r="BF110" s="119"/>
      <c r="BG110" s="119"/>
      <c r="BH110" s="119"/>
      <c r="BI110" s="119"/>
      <c r="BJ110" s="119"/>
      <c r="BK110" s="119"/>
      <c r="BL110" s="119"/>
      <c r="BM110" s="119"/>
      <c r="BN110" s="119"/>
      <c r="BO110" s="119"/>
      <c r="BP110" s="119"/>
      <c r="BQ110" s="119"/>
      <c r="BR110" s="119"/>
      <c r="BS110" s="119"/>
      <c r="BT110" s="119"/>
      <c r="BU110" s="119"/>
      <c r="BV110" s="119"/>
      <c r="BW110" s="119"/>
      <c r="BX110" s="119"/>
      <c r="BY110" s="119"/>
      <c r="BZ110" s="119"/>
      <c r="CA110" s="119"/>
      <c r="CB110" s="119"/>
      <c r="CC110" s="119"/>
      <c r="CD110" s="119"/>
      <c r="CE110" s="119"/>
      <c r="CF110" s="119"/>
      <c r="CG110" s="119"/>
      <c r="CH110" s="119"/>
      <c r="CI110" s="119"/>
      <c r="CJ110" s="119"/>
      <c r="CK110" s="119"/>
      <c r="CL110" s="119"/>
      <c r="CM110" s="119"/>
      <c r="CN110"/>
      <c r="CO110"/>
      <c r="CP110"/>
      <c r="CQ110"/>
      <c r="CR110"/>
      <c r="CS110"/>
      <c r="CT110"/>
      <c r="CU110"/>
      <c r="CV110" s="120"/>
      <c r="CW110"/>
      <c r="CX110"/>
      <c r="CY110"/>
      <c r="CZ110"/>
      <c r="DA110"/>
      <c r="DB110"/>
      <c r="DC110"/>
      <c r="DD110"/>
    </row>
    <row r="111" spans="1:108" s="87" customFormat="1" ht="17.25" customHeight="1">
      <c r="A111" s="5"/>
      <c r="B111" s="116"/>
      <c r="C111" s="116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8"/>
      <c r="S111" s="118"/>
      <c r="T111" s="118"/>
      <c r="U111" s="118"/>
      <c r="V111" s="118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/>
      <c r="AI111"/>
      <c r="AJ111" s="119"/>
      <c r="AK111" s="119"/>
      <c r="AL111" s="119"/>
      <c r="AM111" s="119"/>
      <c r="AN111" s="119"/>
      <c r="AO111" s="119"/>
      <c r="AP111" s="119"/>
      <c r="AQ111" s="119"/>
      <c r="AR111" s="119"/>
      <c r="AS111" s="119"/>
      <c r="AT111" s="119"/>
      <c r="AU111" s="119"/>
      <c r="AV111" s="119"/>
      <c r="AW111" s="119"/>
      <c r="AX111" s="119"/>
      <c r="AY111" s="119"/>
      <c r="AZ111" s="119"/>
      <c r="BA111" s="119"/>
      <c r="BB111" s="119"/>
      <c r="BC111" s="119"/>
      <c r="BD111" s="119"/>
      <c r="BE111" s="119"/>
      <c r="BF111" s="119"/>
      <c r="BG111" s="119"/>
      <c r="BH111" s="119"/>
      <c r="BI111" s="119"/>
      <c r="BJ111" s="119"/>
      <c r="BK111" s="119"/>
      <c r="BL111" s="119"/>
      <c r="BM111" s="119"/>
      <c r="BN111" s="119"/>
      <c r="BO111" s="119"/>
      <c r="BP111" s="119"/>
      <c r="BQ111" s="119"/>
      <c r="BR111" s="119"/>
      <c r="BS111" s="119"/>
      <c r="BT111" s="119"/>
      <c r="BU111" s="119"/>
      <c r="BV111" s="119"/>
      <c r="BW111" s="119"/>
      <c r="BX111" s="119"/>
      <c r="BY111" s="119"/>
      <c r="BZ111" s="119"/>
      <c r="CA111" s="119"/>
      <c r="CB111" s="119"/>
      <c r="CC111" s="119"/>
      <c r="CD111" s="119"/>
      <c r="CE111" s="119"/>
      <c r="CF111" s="119"/>
      <c r="CG111" s="119"/>
      <c r="CH111" s="119"/>
      <c r="CI111" s="119"/>
      <c r="CJ111" s="119"/>
      <c r="CK111" s="119"/>
      <c r="CL111" s="119"/>
      <c r="CM111" s="119"/>
      <c r="CN111"/>
      <c r="CO111"/>
      <c r="CP111"/>
      <c r="CQ111"/>
      <c r="CR111"/>
      <c r="CS111"/>
      <c r="CT111"/>
      <c r="CU111"/>
      <c r="CV111" s="120"/>
      <c r="CW111"/>
      <c r="CX111"/>
      <c r="CY111"/>
      <c r="CZ111"/>
      <c r="DA111"/>
      <c r="DB111"/>
      <c r="DC111"/>
      <c r="DD111"/>
    </row>
    <row r="112" spans="1:108" s="87" customFormat="1" ht="17.25" customHeight="1">
      <c r="A112" s="5"/>
      <c r="B112" s="116"/>
      <c r="C112" s="116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8"/>
      <c r="S112" s="118"/>
      <c r="T112" s="118"/>
      <c r="U112" s="118"/>
      <c r="V112" s="118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/>
      <c r="AI112"/>
      <c r="AJ112" s="119"/>
      <c r="AK112" s="119"/>
      <c r="AL112" s="119"/>
      <c r="AM112" s="119"/>
      <c r="AN112" s="119"/>
      <c r="AO112" s="119"/>
      <c r="AP112" s="119"/>
      <c r="AQ112" s="119"/>
      <c r="AR112" s="119"/>
      <c r="AS112" s="119"/>
      <c r="AT112" s="119"/>
      <c r="AU112" s="119"/>
      <c r="AV112" s="119"/>
      <c r="AW112" s="119"/>
      <c r="AX112" s="119"/>
      <c r="AY112" s="119"/>
      <c r="AZ112" s="119"/>
      <c r="BA112" s="119"/>
      <c r="BB112" s="119"/>
      <c r="BC112" s="119"/>
      <c r="BD112" s="119"/>
      <c r="BE112" s="119"/>
      <c r="BF112" s="119"/>
      <c r="BG112" s="119"/>
      <c r="BH112" s="119"/>
      <c r="BI112" s="119"/>
      <c r="BJ112" s="119"/>
      <c r="BK112" s="119"/>
      <c r="BL112" s="119"/>
      <c r="BM112" s="119"/>
      <c r="BN112" s="119"/>
      <c r="BO112" s="119"/>
      <c r="BP112" s="119"/>
      <c r="BQ112" s="119"/>
      <c r="BR112" s="119"/>
      <c r="BS112" s="119"/>
      <c r="BT112" s="119"/>
      <c r="BU112" s="119"/>
      <c r="BV112" s="119"/>
      <c r="BW112" s="119"/>
      <c r="BX112" s="119"/>
      <c r="BY112" s="119"/>
      <c r="BZ112" s="119"/>
      <c r="CA112" s="119"/>
      <c r="CB112" s="119"/>
      <c r="CC112" s="119"/>
      <c r="CD112" s="119"/>
      <c r="CE112" s="119"/>
      <c r="CF112" s="119"/>
      <c r="CG112" s="119"/>
      <c r="CH112" s="119"/>
      <c r="CI112" s="119"/>
      <c r="CJ112" s="119"/>
      <c r="CK112" s="119"/>
      <c r="CL112" s="119"/>
      <c r="CM112" s="119"/>
      <c r="CN112"/>
      <c r="CO112"/>
      <c r="CP112"/>
      <c r="CQ112"/>
      <c r="CR112"/>
      <c r="CS112"/>
      <c r="CT112"/>
      <c r="CU112"/>
      <c r="CV112" s="120"/>
      <c r="CW112"/>
      <c r="CX112"/>
      <c r="CY112"/>
      <c r="CZ112"/>
      <c r="DA112"/>
      <c r="DB112"/>
      <c r="DC112"/>
      <c r="DD112"/>
    </row>
    <row r="113" spans="1:108" s="87" customFormat="1" ht="17.25" customHeight="1">
      <c r="A113" s="5"/>
      <c r="B113" s="116"/>
      <c r="C113" s="116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8"/>
      <c r="S113" s="118"/>
      <c r="T113" s="118"/>
      <c r="U113" s="118"/>
      <c r="V113" s="118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/>
      <c r="AI113"/>
      <c r="AJ113" s="119"/>
      <c r="AK113" s="119"/>
      <c r="AL113" s="119"/>
      <c r="AM113" s="119"/>
      <c r="AN113" s="119"/>
      <c r="AO113" s="119"/>
      <c r="AP113" s="119"/>
      <c r="AQ113" s="119"/>
      <c r="AR113" s="119"/>
      <c r="AS113" s="119"/>
      <c r="AT113" s="119"/>
      <c r="AU113" s="119"/>
      <c r="AV113" s="119"/>
      <c r="AW113" s="119"/>
      <c r="AX113" s="119"/>
      <c r="AY113" s="119"/>
      <c r="AZ113" s="119"/>
      <c r="BA113" s="119"/>
      <c r="BB113" s="119"/>
      <c r="BC113" s="119"/>
      <c r="BD113" s="119"/>
      <c r="BE113" s="119"/>
      <c r="BF113" s="119"/>
      <c r="BG113" s="119"/>
      <c r="BH113" s="119"/>
      <c r="BI113" s="119"/>
      <c r="BJ113" s="119"/>
      <c r="BK113" s="119"/>
      <c r="BL113" s="119"/>
      <c r="BM113" s="119"/>
      <c r="BN113" s="119"/>
      <c r="BO113" s="119"/>
      <c r="BP113" s="119"/>
      <c r="BQ113" s="119"/>
      <c r="BR113" s="119"/>
      <c r="BS113" s="119"/>
      <c r="BT113" s="119"/>
      <c r="BU113" s="119"/>
      <c r="BV113" s="119"/>
      <c r="BW113" s="119"/>
      <c r="BX113" s="119"/>
      <c r="BY113" s="119"/>
      <c r="BZ113" s="119"/>
      <c r="CA113" s="119"/>
      <c r="CB113" s="119"/>
      <c r="CC113" s="119"/>
      <c r="CD113" s="119"/>
      <c r="CE113" s="119"/>
      <c r="CF113" s="119"/>
      <c r="CG113" s="119"/>
      <c r="CH113" s="119"/>
      <c r="CI113" s="119"/>
      <c r="CJ113" s="119"/>
      <c r="CK113" s="119"/>
      <c r="CL113" s="119"/>
      <c r="CM113" s="119"/>
      <c r="CN113"/>
      <c r="CO113"/>
      <c r="CP113"/>
      <c r="CQ113"/>
      <c r="CR113"/>
      <c r="CS113"/>
      <c r="CT113"/>
      <c r="CU113"/>
      <c r="CV113" s="120"/>
      <c r="CW113"/>
      <c r="CX113"/>
      <c r="CY113"/>
      <c r="CZ113"/>
      <c r="DA113"/>
      <c r="DB113"/>
      <c r="DC113"/>
      <c r="DD113"/>
    </row>
    <row r="114" spans="1:108" s="87" customFormat="1" ht="17.25" customHeight="1">
      <c r="A114" s="5"/>
      <c r="B114" s="116"/>
      <c r="C114" s="116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8"/>
      <c r="S114" s="118"/>
      <c r="T114" s="118"/>
      <c r="U114" s="118"/>
      <c r="V114" s="118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/>
      <c r="AI114"/>
      <c r="AJ114" s="119"/>
      <c r="AK114" s="119"/>
      <c r="AL114" s="119"/>
      <c r="AM114" s="119"/>
      <c r="AN114" s="119"/>
      <c r="AO114" s="119"/>
      <c r="AP114" s="119"/>
      <c r="AQ114" s="119"/>
      <c r="AR114" s="119"/>
      <c r="AS114" s="119"/>
      <c r="AT114" s="119"/>
      <c r="AU114" s="119"/>
      <c r="AV114" s="119"/>
      <c r="AW114" s="119"/>
      <c r="AX114" s="119"/>
      <c r="AY114" s="119"/>
      <c r="AZ114" s="119"/>
      <c r="BA114" s="119"/>
      <c r="BB114" s="119"/>
      <c r="BC114" s="119"/>
      <c r="BD114" s="119"/>
      <c r="BE114" s="119"/>
      <c r="BF114" s="119"/>
      <c r="BG114" s="119"/>
      <c r="BH114" s="119"/>
      <c r="BI114" s="119"/>
      <c r="BJ114" s="119"/>
      <c r="BK114" s="119"/>
      <c r="BL114" s="119"/>
      <c r="BM114" s="119"/>
      <c r="BN114" s="119"/>
      <c r="BO114" s="119"/>
      <c r="BP114" s="119"/>
      <c r="BQ114" s="119"/>
      <c r="BR114" s="119"/>
      <c r="BS114" s="119"/>
      <c r="BT114" s="119"/>
      <c r="BU114" s="119"/>
      <c r="BV114" s="119"/>
      <c r="BW114" s="119"/>
      <c r="BX114" s="119"/>
      <c r="BY114" s="119"/>
      <c r="BZ114" s="119"/>
      <c r="CA114" s="119"/>
      <c r="CB114" s="119"/>
      <c r="CC114" s="119"/>
      <c r="CD114" s="119"/>
      <c r="CE114" s="119"/>
      <c r="CF114" s="119"/>
      <c r="CG114" s="119"/>
      <c r="CH114" s="119"/>
      <c r="CI114" s="119"/>
      <c r="CJ114" s="119"/>
      <c r="CK114" s="119"/>
      <c r="CL114" s="119"/>
      <c r="CM114" s="119"/>
      <c r="CN114"/>
      <c r="CO114"/>
      <c r="CP114"/>
      <c r="CQ114"/>
      <c r="CR114"/>
      <c r="CS114"/>
      <c r="CT114"/>
      <c r="CU114"/>
      <c r="CV114" s="120"/>
      <c r="CW114"/>
      <c r="CX114"/>
      <c r="CY114"/>
      <c r="CZ114"/>
      <c r="DA114"/>
      <c r="DB114"/>
      <c r="DC114"/>
      <c r="DD114"/>
    </row>
    <row r="115" spans="1:108" s="87" customFormat="1" ht="17.25" customHeight="1">
      <c r="A115" s="5"/>
      <c r="B115" s="116"/>
      <c r="C115" s="116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8"/>
      <c r="S115" s="118"/>
      <c r="T115" s="118"/>
      <c r="U115" s="118"/>
      <c r="V115" s="118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/>
      <c r="AI115"/>
      <c r="AJ115" s="119"/>
      <c r="AK115" s="119"/>
      <c r="AL115" s="119"/>
      <c r="AM115" s="119"/>
      <c r="AN115" s="119"/>
      <c r="AO115" s="119"/>
      <c r="AP115" s="119"/>
      <c r="AQ115" s="119"/>
      <c r="AR115" s="119"/>
      <c r="AS115" s="119"/>
      <c r="AT115" s="119"/>
      <c r="AU115" s="119"/>
      <c r="AV115" s="119"/>
      <c r="AW115" s="119"/>
      <c r="AX115" s="119"/>
      <c r="AY115" s="119"/>
      <c r="AZ115" s="119"/>
      <c r="BA115" s="119"/>
      <c r="BB115" s="119"/>
      <c r="BC115" s="119"/>
      <c r="BD115" s="119"/>
      <c r="BE115" s="119"/>
      <c r="BF115" s="119"/>
      <c r="BG115" s="119"/>
      <c r="BH115" s="119"/>
      <c r="BI115" s="119"/>
      <c r="BJ115" s="119"/>
      <c r="BK115" s="119"/>
      <c r="BL115" s="119"/>
      <c r="BM115" s="119"/>
      <c r="BN115" s="119"/>
      <c r="BO115" s="119"/>
      <c r="BP115" s="119"/>
      <c r="BQ115" s="119"/>
      <c r="BR115" s="119"/>
      <c r="BS115" s="119"/>
      <c r="BT115" s="119"/>
      <c r="BU115" s="119"/>
      <c r="BV115" s="119"/>
      <c r="BW115" s="119"/>
      <c r="BX115" s="119"/>
      <c r="BY115" s="119"/>
      <c r="BZ115" s="119"/>
      <c r="CA115" s="119"/>
      <c r="CB115" s="119"/>
      <c r="CC115" s="119"/>
      <c r="CD115" s="119"/>
      <c r="CE115" s="119"/>
      <c r="CF115" s="119"/>
      <c r="CG115" s="119"/>
      <c r="CH115" s="119"/>
      <c r="CI115" s="119"/>
      <c r="CJ115" s="119"/>
      <c r="CK115" s="119"/>
      <c r="CL115" s="119"/>
      <c r="CM115" s="119"/>
      <c r="CN115"/>
      <c r="CO115"/>
      <c r="CP115"/>
      <c r="CQ115"/>
      <c r="CR115"/>
      <c r="CS115"/>
      <c r="CT115"/>
      <c r="CU115"/>
      <c r="CV115" s="120"/>
      <c r="CW115"/>
      <c r="CX115"/>
      <c r="CY115"/>
      <c r="CZ115"/>
      <c r="DA115"/>
      <c r="DB115"/>
      <c r="DC115"/>
      <c r="DD115"/>
    </row>
    <row r="116" spans="1:108" s="87" customFormat="1" ht="17.25" customHeight="1">
      <c r="A116" s="5"/>
      <c r="B116" s="116"/>
      <c r="C116" s="116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8"/>
      <c r="S116" s="118"/>
      <c r="T116" s="118"/>
      <c r="U116" s="118"/>
      <c r="V116" s="118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/>
      <c r="AI116"/>
      <c r="AJ116" s="119"/>
      <c r="AK116" s="119"/>
      <c r="AL116" s="119"/>
      <c r="AM116" s="119"/>
      <c r="AN116" s="119"/>
      <c r="AO116" s="119"/>
      <c r="AP116" s="119"/>
      <c r="AQ116" s="119"/>
      <c r="AR116" s="119"/>
      <c r="AS116" s="119"/>
      <c r="AT116" s="119"/>
      <c r="AU116" s="119"/>
      <c r="AV116" s="119"/>
      <c r="AW116" s="119"/>
      <c r="AX116" s="119"/>
      <c r="AY116" s="119"/>
      <c r="AZ116" s="119"/>
      <c r="BA116" s="119"/>
      <c r="BB116" s="119"/>
      <c r="BC116" s="119"/>
      <c r="BD116" s="119"/>
      <c r="BE116" s="119"/>
      <c r="BF116" s="119"/>
      <c r="BG116" s="119"/>
      <c r="BH116" s="119"/>
      <c r="BI116" s="119"/>
      <c r="BJ116" s="119"/>
      <c r="BK116" s="119"/>
      <c r="BL116" s="119"/>
      <c r="BM116" s="119"/>
      <c r="BN116" s="119"/>
      <c r="BO116" s="119"/>
      <c r="BP116" s="119"/>
      <c r="BQ116" s="119"/>
      <c r="BR116" s="119"/>
      <c r="BS116" s="119"/>
      <c r="BT116" s="119"/>
      <c r="BU116" s="119"/>
      <c r="BV116" s="119"/>
      <c r="BW116" s="119"/>
      <c r="BX116" s="119"/>
      <c r="BY116" s="119"/>
      <c r="BZ116" s="119"/>
      <c r="CA116" s="119"/>
      <c r="CB116" s="119"/>
      <c r="CC116" s="119"/>
      <c r="CD116" s="119"/>
      <c r="CE116" s="119"/>
      <c r="CF116" s="119"/>
      <c r="CG116" s="119"/>
      <c r="CH116" s="119"/>
      <c r="CI116" s="119"/>
      <c r="CJ116" s="119"/>
      <c r="CK116" s="119"/>
      <c r="CL116" s="119"/>
      <c r="CM116" s="119"/>
      <c r="CN116"/>
      <c r="CO116"/>
      <c r="CP116"/>
      <c r="CQ116"/>
      <c r="CR116"/>
      <c r="CS116"/>
      <c r="CT116"/>
      <c r="CU116"/>
      <c r="CV116" s="120"/>
      <c r="CW116"/>
      <c r="CX116"/>
      <c r="CY116"/>
      <c r="CZ116"/>
      <c r="DA116"/>
      <c r="DB116"/>
      <c r="DC116"/>
      <c r="DD116"/>
    </row>
    <row r="117" spans="1:108" s="87" customFormat="1" ht="17.25" customHeight="1">
      <c r="A117" s="5"/>
      <c r="B117" s="116"/>
      <c r="C117" s="116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8"/>
      <c r="S117" s="118"/>
      <c r="T117" s="118"/>
      <c r="U117" s="118"/>
      <c r="V117" s="118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/>
      <c r="AI117"/>
      <c r="AJ117" s="119"/>
      <c r="AK117" s="119"/>
      <c r="AL117" s="119"/>
      <c r="AM117" s="119"/>
      <c r="AN117" s="119"/>
      <c r="AO117" s="119"/>
      <c r="AP117" s="119"/>
      <c r="AQ117" s="119"/>
      <c r="AR117" s="119"/>
      <c r="AS117" s="119"/>
      <c r="AT117" s="119"/>
      <c r="AU117" s="119"/>
      <c r="AV117" s="119"/>
      <c r="AW117" s="119"/>
      <c r="AX117" s="119"/>
      <c r="AY117" s="119"/>
      <c r="AZ117" s="119"/>
      <c r="BA117" s="119"/>
      <c r="BB117" s="119"/>
      <c r="BC117" s="119"/>
      <c r="BD117" s="119"/>
      <c r="BE117" s="119"/>
      <c r="BF117" s="119"/>
      <c r="BG117" s="119"/>
      <c r="BH117" s="119"/>
      <c r="BI117" s="119"/>
      <c r="BJ117" s="119"/>
      <c r="BK117" s="119"/>
      <c r="BL117" s="119"/>
      <c r="BM117" s="119"/>
      <c r="BN117" s="119"/>
      <c r="BO117" s="119"/>
      <c r="BP117" s="119"/>
      <c r="BQ117" s="119"/>
      <c r="BR117" s="119"/>
      <c r="BS117" s="119"/>
      <c r="BT117" s="119"/>
      <c r="BU117" s="119"/>
      <c r="BV117" s="119"/>
      <c r="BW117" s="119"/>
      <c r="BX117" s="119"/>
      <c r="BY117" s="119"/>
      <c r="BZ117" s="119"/>
      <c r="CA117" s="119"/>
      <c r="CB117" s="119"/>
      <c r="CC117" s="119"/>
      <c r="CD117" s="119"/>
      <c r="CE117" s="119"/>
      <c r="CF117" s="119"/>
      <c r="CG117" s="119"/>
      <c r="CH117" s="119"/>
      <c r="CI117" s="119"/>
      <c r="CJ117" s="119"/>
      <c r="CK117" s="119"/>
      <c r="CL117" s="119"/>
      <c r="CM117" s="119"/>
      <c r="CN117"/>
      <c r="CO117"/>
      <c r="CP117"/>
      <c r="CQ117"/>
      <c r="CR117"/>
      <c r="CS117"/>
      <c r="CT117"/>
      <c r="CU117"/>
      <c r="CV117" s="120"/>
      <c r="CW117"/>
      <c r="CX117"/>
      <c r="CY117"/>
      <c r="CZ117"/>
      <c r="DA117"/>
      <c r="DB117"/>
      <c r="DC117"/>
      <c r="DD117"/>
    </row>
    <row r="118" spans="1:108" s="87" customFormat="1" ht="17.25" customHeight="1">
      <c r="A118" s="5"/>
      <c r="B118" s="116"/>
      <c r="C118" s="116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8"/>
      <c r="S118" s="118"/>
      <c r="T118" s="118"/>
      <c r="U118" s="118"/>
      <c r="V118" s="118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/>
      <c r="AI118"/>
      <c r="AJ118" s="119"/>
      <c r="AK118" s="119"/>
      <c r="AL118" s="119"/>
      <c r="AM118" s="119"/>
      <c r="AN118" s="119"/>
      <c r="AO118" s="119"/>
      <c r="AP118" s="119"/>
      <c r="AQ118" s="119"/>
      <c r="AR118" s="119"/>
      <c r="AS118" s="119"/>
      <c r="AT118" s="119"/>
      <c r="AU118" s="119"/>
      <c r="AV118" s="119"/>
      <c r="AW118" s="119"/>
      <c r="AX118" s="119"/>
      <c r="AY118" s="119"/>
      <c r="AZ118" s="119"/>
      <c r="BA118" s="119"/>
      <c r="BB118" s="119"/>
      <c r="BC118" s="119"/>
      <c r="BD118" s="119"/>
      <c r="BE118" s="119"/>
      <c r="BF118" s="119"/>
      <c r="BG118" s="119"/>
      <c r="BH118" s="119"/>
      <c r="BI118" s="119"/>
      <c r="BJ118" s="119"/>
      <c r="BK118" s="119"/>
      <c r="BL118" s="119"/>
      <c r="BM118" s="119"/>
      <c r="BN118" s="119"/>
      <c r="BO118" s="119"/>
      <c r="BP118" s="119"/>
      <c r="BQ118" s="119"/>
      <c r="BR118" s="119"/>
      <c r="BS118" s="119"/>
      <c r="BT118" s="119"/>
      <c r="BU118" s="119"/>
      <c r="BV118" s="119"/>
      <c r="BW118" s="119"/>
      <c r="BX118" s="119"/>
      <c r="BY118" s="119"/>
      <c r="BZ118" s="119"/>
      <c r="CA118" s="119"/>
      <c r="CB118" s="119"/>
      <c r="CC118" s="119"/>
      <c r="CD118" s="119"/>
      <c r="CE118" s="119"/>
      <c r="CF118" s="119"/>
      <c r="CG118" s="119"/>
      <c r="CH118" s="119"/>
      <c r="CI118" s="119"/>
      <c r="CJ118" s="119"/>
      <c r="CK118" s="119"/>
      <c r="CL118" s="119"/>
      <c r="CM118" s="119"/>
      <c r="CN118"/>
      <c r="CO118"/>
      <c r="CP118"/>
      <c r="CQ118"/>
      <c r="CR118"/>
      <c r="CS118"/>
      <c r="CT118"/>
      <c r="CU118"/>
      <c r="CV118" s="120"/>
      <c r="CW118"/>
      <c r="CX118"/>
      <c r="CY118"/>
      <c r="CZ118"/>
      <c r="DA118"/>
      <c r="DB118"/>
      <c r="DC118"/>
      <c r="DD118"/>
    </row>
    <row r="119" spans="1:108" s="87" customFormat="1" ht="17.25" customHeight="1">
      <c r="A119" s="5"/>
      <c r="B119" s="116"/>
      <c r="C119" s="116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8"/>
      <c r="S119" s="118"/>
      <c r="T119" s="118"/>
      <c r="U119" s="118"/>
      <c r="V119" s="118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/>
      <c r="AI119"/>
      <c r="AJ119" s="119"/>
      <c r="AK119" s="119"/>
      <c r="AL119" s="119"/>
      <c r="AM119" s="119"/>
      <c r="AN119" s="119"/>
      <c r="AO119" s="119"/>
      <c r="AP119" s="119"/>
      <c r="AQ119" s="119"/>
      <c r="AR119" s="119"/>
      <c r="AS119" s="119"/>
      <c r="AT119" s="119"/>
      <c r="AU119" s="119"/>
      <c r="AV119" s="119"/>
      <c r="AW119" s="119"/>
      <c r="AX119" s="119"/>
      <c r="AY119" s="119"/>
      <c r="AZ119" s="119"/>
      <c r="BA119" s="119"/>
      <c r="BB119" s="119"/>
      <c r="BC119" s="119"/>
      <c r="BD119" s="119"/>
      <c r="BE119" s="119"/>
      <c r="BF119" s="119"/>
      <c r="BG119" s="119"/>
      <c r="BH119" s="119"/>
      <c r="BI119" s="119"/>
      <c r="BJ119" s="119"/>
      <c r="BK119" s="119"/>
      <c r="BL119" s="119"/>
      <c r="BM119" s="119"/>
      <c r="BN119" s="119"/>
      <c r="BO119" s="119"/>
      <c r="BP119" s="119"/>
      <c r="BQ119" s="119"/>
      <c r="BR119" s="119"/>
      <c r="BS119" s="119"/>
      <c r="BT119" s="119"/>
      <c r="BU119" s="119"/>
      <c r="BV119" s="119"/>
      <c r="BW119" s="119"/>
      <c r="BX119" s="119"/>
      <c r="BY119" s="119"/>
      <c r="BZ119" s="119"/>
      <c r="CA119" s="119"/>
      <c r="CB119" s="119"/>
      <c r="CC119" s="119"/>
      <c r="CD119" s="119"/>
      <c r="CE119" s="119"/>
      <c r="CF119" s="119"/>
      <c r="CG119" s="119"/>
      <c r="CH119" s="119"/>
      <c r="CI119" s="119"/>
      <c r="CJ119" s="119"/>
      <c r="CK119" s="119"/>
      <c r="CL119" s="119"/>
      <c r="CM119" s="119"/>
      <c r="CN119"/>
      <c r="CO119"/>
      <c r="CP119"/>
      <c r="CQ119"/>
      <c r="CR119"/>
      <c r="CS119"/>
      <c r="CT119"/>
      <c r="CU119"/>
      <c r="CV119" s="120"/>
      <c r="CW119"/>
      <c r="CX119"/>
      <c r="CY119"/>
      <c r="CZ119"/>
      <c r="DA119"/>
      <c r="DB119"/>
      <c r="DC119"/>
      <c r="DD119"/>
    </row>
    <row r="120" spans="1:108" s="87" customFormat="1" ht="17.25" customHeight="1">
      <c r="A120" s="5"/>
      <c r="B120" s="116"/>
      <c r="C120" s="116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8"/>
      <c r="S120" s="118"/>
      <c r="T120" s="118"/>
      <c r="U120" s="118"/>
      <c r="V120" s="118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/>
      <c r="AI120"/>
      <c r="AJ120" s="119"/>
      <c r="AK120" s="119"/>
      <c r="AL120" s="119"/>
      <c r="AM120" s="119"/>
      <c r="AN120" s="119"/>
      <c r="AO120" s="119"/>
      <c r="AP120" s="119"/>
      <c r="AQ120" s="119"/>
      <c r="AR120" s="119"/>
      <c r="AS120" s="119"/>
      <c r="AT120" s="119"/>
      <c r="AU120" s="119"/>
      <c r="AV120" s="119"/>
      <c r="AW120" s="119"/>
      <c r="AX120" s="119"/>
      <c r="AY120" s="119"/>
      <c r="AZ120" s="119"/>
      <c r="BA120" s="119"/>
      <c r="BB120" s="119"/>
      <c r="BC120" s="119"/>
      <c r="BD120" s="119"/>
      <c r="BE120" s="119"/>
      <c r="BF120" s="119"/>
      <c r="BG120" s="119"/>
      <c r="BH120" s="119"/>
      <c r="BI120" s="119"/>
      <c r="BJ120" s="119"/>
      <c r="BK120" s="119"/>
      <c r="BL120" s="119"/>
      <c r="BM120" s="119"/>
      <c r="BN120" s="119"/>
      <c r="BO120" s="119"/>
      <c r="BP120" s="119"/>
      <c r="BQ120" s="119"/>
      <c r="BR120" s="119"/>
      <c r="BS120" s="119"/>
      <c r="BT120" s="119"/>
      <c r="BU120" s="119"/>
      <c r="BV120" s="119"/>
      <c r="BW120" s="119"/>
      <c r="BX120" s="119"/>
      <c r="BY120" s="119"/>
      <c r="BZ120" s="119"/>
      <c r="CA120" s="119"/>
      <c r="CB120" s="119"/>
      <c r="CC120" s="119"/>
      <c r="CD120" s="119"/>
      <c r="CE120" s="119"/>
      <c r="CF120" s="119"/>
      <c r="CG120" s="119"/>
      <c r="CH120" s="119"/>
      <c r="CI120" s="119"/>
      <c r="CJ120" s="119"/>
      <c r="CK120" s="119"/>
      <c r="CL120" s="119"/>
      <c r="CM120" s="119"/>
      <c r="CN120"/>
      <c r="CO120"/>
      <c r="CP120"/>
      <c r="CQ120"/>
      <c r="CR120"/>
      <c r="CS120"/>
      <c r="CT120"/>
      <c r="CU120"/>
      <c r="CV120" s="120"/>
      <c r="CW120"/>
      <c r="CX120"/>
      <c r="CY120"/>
      <c r="CZ120"/>
      <c r="DA120"/>
      <c r="DB120"/>
      <c r="DC120"/>
      <c r="DD120"/>
    </row>
    <row r="121" spans="1:108" s="87" customFormat="1" ht="17.25" customHeight="1">
      <c r="A121" s="5"/>
      <c r="B121" s="116"/>
      <c r="C121" s="116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8"/>
      <c r="S121" s="118"/>
      <c r="T121" s="118"/>
      <c r="U121" s="118"/>
      <c r="V121" s="118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/>
      <c r="AI121"/>
      <c r="AJ121" s="119"/>
      <c r="AK121" s="119"/>
      <c r="AL121" s="119"/>
      <c r="AM121" s="119"/>
      <c r="AN121" s="119"/>
      <c r="AO121" s="119"/>
      <c r="AP121" s="119"/>
      <c r="AQ121" s="119"/>
      <c r="AR121" s="119"/>
      <c r="AS121" s="119"/>
      <c r="AT121" s="119"/>
      <c r="AU121" s="119"/>
      <c r="AV121" s="119"/>
      <c r="AW121" s="119"/>
      <c r="AX121" s="119"/>
      <c r="AY121" s="119"/>
      <c r="AZ121" s="119"/>
      <c r="BA121" s="119"/>
      <c r="BB121" s="119"/>
      <c r="BC121" s="119"/>
      <c r="BD121" s="119"/>
      <c r="BE121" s="119"/>
      <c r="BF121" s="119"/>
      <c r="BG121" s="119"/>
      <c r="BH121" s="119"/>
      <c r="BI121" s="119"/>
      <c r="BJ121" s="119"/>
      <c r="BK121" s="119"/>
      <c r="BL121" s="119"/>
      <c r="BM121" s="119"/>
      <c r="BN121" s="119"/>
      <c r="BO121" s="119"/>
      <c r="BP121" s="119"/>
      <c r="BQ121" s="119"/>
      <c r="BR121" s="119"/>
      <c r="BS121" s="119"/>
      <c r="BT121" s="119"/>
      <c r="BU121" s="119"/>
      <c r="BV121" s="119"/>
      <c r="BW121" s="119"/>
      <c r="BX121" s="119"/>
      <c r="BY121" s="119"/>
      <c r="BZ121" s="119"/>
      <c r="CA121" s="119"/>
      <c r="CB121" s="119"/>
      <c r="CC121" s="119"/>
      <c r="CD121" s="119"/>
      <c r="CE121" s="119"/>
      <c r="CF121" s="119"/>
      <c r="CG121" s="119"/>
      <c r="CH121" s="119"/>
      <c r="CI121" s="119"/>
      <c r="CJ121" s="119"/>
      <c r="CK121" s="119"/>
      <c r="CL121" s="119"/>
      <c r="CM121" s="119"/>
      <c r="CN121"/>
      <c r="CO121"/>
      <c r="CP121"/>
      <c r="CQ121"/>
      <c r="CR121"/>
      <c r="CS121"/>
      <c r="CT121"/>
      <c r="CU121"/>
      <c r="CV121" s="120"/>
      <c r="CW121"/>
      <c r="CX121"/>
      <c r="CY121"/>
      <c r="CZ121"/>
      <c r="DA121"/>
      <c r="DB121"/>
      <c r="DC121"/>
      <c r="DD121"/>
    </row>
    <row r="122" spans="1:108" s="87" customFormat="1" ht="17.25" customHeight="1">
      <c r="A122" s="5"/>
      <c r="B122" s="116"/>
      <c r="C122" s="116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8"/>
      <c r="S122" s="118"/>
      <c r="T122" s="118"/>
      <c r="U122" s="118"/>
      <c r="V122" s="118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/>
      <c r="AI122"/>
      <c r="AJ122" s="119"/>
      <c r="AK122" s="119"/>
      <c r="AL122" s="119"/>
      <c r="AM122" s="119"/>
      <c r="AN122" s="119"/>
      <c r="AO122" s="119"/>
      <c r="AP122" s="119"/>
      <c r="AQ122" s="119"/>
      <c r="AR122" s="119"/>
      <c r="AS122" s="119"/>
      <c r="AT122" s="119"/>
      <c r="AU122" s="119"/>
      <c r="AV122" s="119"/>
      <c r="AW122" s="119"/>
      <c r="AX122" s="119"/>
      <c r="AY122" s="119"/>
      <c r="AZ122" s="119"/>
      <c r="BA122" s="119"/>
      <c r="BB122" s="119"/>
      <c r="BC122" s="119"/>
      <c r="BD122" s="119"/>
      <c r="BE122" s="119"/>
      <c r="BF122" s="119"/>
      <c r="BG122" s="119"/>
      <c r="BH122" s="119"/>
      <c r="BI122" s="119"/>
      <c r="BJ122" s="119"/>
      <c r="BK122" s="119"/>
      <c r="BL122" s="119"/>
      <c r="BM122" s="119"/>
      <c r="BN122" s="119"/>
      <c r="BO122" s="119"/>
      <c r="BP122" s="119"/>
      <c r="BQ122" s="119"/>
      <c r="BR122" s="119"/>
      <c r="BS122" s="119"/>
      <c r="BT122" s="119"/>
      <c r="BU122" s="119"/>
      <c r="BV122" s="119"/>
      <c r="BW122" s="119"/>
      <c r="BX122" s="119"/>
      <c r="BY122" s="119"/>
      <c r="BZ122" s="119"/>
      <c r="CA122" s="119"/>
      <c r="CB122" s="119"/>
      <c r="CC122" s="119"/>
      <c r="CD122" s="119"/>
      <c r="CE122" s="119"/>
      <c r="CF122" s="119"/>
      <c r="CG122" s="119"/>
      <c r="CH122" s="119"/>
      <c r="CI122" s="119"/>
      <c r="CJ122" s="119"/>
      <c r="CK122" s="119"/>
      <c r="CL122" s="119"/>
      <c r="CM122" s="119"/>
      <c r="CN122"/>
      <c r="CO122"/>
      <c r="CP122"/>
      <c r="CQ122"/>
      <c r="CR122"/>
      <c r="CS122"/>
      <c r="CT122"/>
      <c r="CU122"/>
      <c r="CV122" s="120"/>
      <c r="CW122"/>
      <c r="CX122"/>
      <c r="CY122"/>
      <c r="CZ122"/>
      <c r="DA122"/>
      <c r="DB122"/>
      <c r="DC122"/>
      <c r="DD122"/>
    </row>
    <row r="123" spans="1:108" s="87" customFormat="1" ht="17.25" customHeight="1">
      <c r="A123" s="5"/>
      <c r="B123" s="116"/>
      <c r="C123" s="116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8"/>
      <c r="S123" s="118"/>
      <c r="T123" s="118"/>
      <c r="U123" s="118"/>
      <c r="V123" s="118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/>
      <c r="AI123"/>
      <c r="AJ123" s="119"/>
      <c r="AK123" s="119"/>
      <c r="AL123" s="119"/>
      <c r="AM123" s="119"/>
      <c r="AN123" s="119"/>
      <c r="AO123" s="119"/>
      <c r="AP123" s="119"/>
      <c r="AQ123" s="119"/>
      <c r="AR123" s="119"/>
      <c r="AS123" s="119"/>
      <c r="AT123" s="119"/>
      <c r="AU123" s="119"/>
      <c r="AV123" s="119"/>
      <c r="AW123" s="119"/>
      <c r="AX123" s="119"/>
      <c r="AY123" s="119"/>
      <c r="AZ123" s="119"/>
      <c r="BA123" s="119"/>
      <c r="BB123" s="119"/>
      <c r="BC123" s="119"/>
      <c r="BD123" s="119"/>
      <c r="BE123" s="119"/>
      <c r="BF123" s="119"/>
      <c r="BG123" s="119"/>
      <c r="BH123" s="119"/>
      <c r="BI123" s="119"/>
      <c r="BJ123" s="119"/>
      <c r="BK123" s="119"/>
      <c r="BL123" s="119"/>
      <c r="BM123" s="119"/>
      <c r="BN123" s="119"/>
      <c r="BO123" s="119"/>
      <c r="BP123" s="119"/>
      <c r="BQ123" s="119"/>
      <c r="BR123" s="119"/>
      <c r="BS123" s="119"/>
      <c r="BT123" s="119"/>
      <c r="BU123" s="119"/>
      <c r="BV123" s="119"/>
      <c r="BW123" s="119"/>
      <c r="BX123" s="119"/>
      <c r="BY123" s="119"/>
      <c r="BZ123" s="119"/>
      <c r="CA123" s="119"/>
      <c r="CB123" s="119"/>
      <c r="CC123" s="119"/>
      <c r="CD123" s="119"/>
      <c r="CE123" s="119"/>
      <c r="CF123" s="119"/>
      <c r="CG123" s="119"/>
      <c r="CH123" s="119"/>
      <c r="CI123" s="119"/>
      <c r="CJ123" s="119"/>
      <c r="CK123" s="119"/>
      <c r="CL123" s="119"/>
      <c r="CM123" s="119"/>
      <c r="CN123"/>
      <c r="CO123"/>
      <c r="CP123"/>
      <c r="CQ123"/>
      <c r="CR123"/>
      <c r="CS123"/>
      <c r="CT123"/>
      <c r="CU123"/>
      <c r="CV123" s="120"/>
      <c r="CW123"/>
      <c r="CX123"/>
      <c r="CY123"/>
      <c r="CZ123"/>
      <c r="DA123"/>
      <c r="DB123"/>
      <c r="DC123"/>
      <c r="DD123"/>
    </row>
    <row r="124" spans="1:108" s="87" customFormat="1" ht="17.25" customHeight="1">
      <c r="A124" s="5"/>
      <c r="B124" s="116"/>
      <c r="C124" s="116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8"/>
      <c r="S124" s="118"/>
      <c r="T124" s="118"/>
      <c r="U124" s="118"/>
      <c r="V124" s="118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/>
      <c r="AI124"/>
      <c r="AJ124" s="119"/>
      <c r="AK124" s="119"/>
      <c r="AL124" s="119"/>
      <c r="AM124" s="119"/>
      <c r="AN124" s="119"/>
      <c r="AO124" s="119"/>
      <c r="AP124" s="119"/>
      <c r="AQ124" s="119"/>
      <c r="AR124" s="119"/>
      <c r="AS124" s="119"/>
      <c r="AT124" s="119"/>
      <c r="AU124" s="119"/>
      <c r="AV124" s="119"/>
      <c r="AW124" s="119"/>
      <c r="AX124" s="119"/>
      <c r="AY124" s="119"/>
      <c r="AZ124" s="119"/>
      <c r="BA124" s="119"/>
      <c r="BB124" s="119"/>
      <c r="BC124" s="119"/>
      <c r="BD124" s="119"/>
      <c r="BE124" s="119"/>
      <c r="BF124" s="119"/>
      <c r="BG124" s="119"/>
      <c r="BH124" s="119"/>
      <c r="BI124" s="119"/>
      <c r="BJ124" s="119"/>
      <c r="BK124" s="119"/>
      <c r="BL124" s="119"/>
      <c r="BM124" s="119"/>
      <c r="BN124" s="119"/>
      <c r="BO124" s="119"/>
      <c r="BP124" s="119"/>
      <c r="BQ124" s="119"/>
      <c r="BR124" s="119"/>
      <c r="BS124" s="119"/>
      <c r="BT124" s="119"/>
      <c r="BU124" s="119"/>
      <c r="BV124" s="119"/>
      <c r="BW124" s="119"/>
      <c r="BX124" s="119"/>
      <c r="BY124" s="119"/>
      <c r="BZ124" s="119"/>
      <c r="CA124" s="119"/>
      <c r="CB124" s="119"/>
      <c r="CC124" s="119"/>
      <c r="CD124" s="119"/>
      <c r="CE124" s="119"/>
      <c r="CF124" s="119"/>
      <c r="CG124" s="119"/>
      <c r="CH124" s="119"/>
      <c r="CI124" s="119"/>
      <c r="CJ124" s="119"/>
      <c r="CK124" s="119"/>
      <c r="CL124" s="119"/>
      <c r="CM124" s="119"/>
      <c r="CN124"/>
      <c r="CO124"/>
      <c r="CP124"/>
      <c r="CQ124"/>
      <c r="CR124"/>
      <c r="CS124"/>
      <c r="CT124"/>
      <c r="CU124"/>
      <c r="CV124" s="120"/>
      <c r="CW124"/>
      <c r="CX124"/>
      <c r="CY124"/>
      <c r="CZ124"/>
      <c r="DA124"/>
      <c r="DB124"/>
      <c r="DC124"/>
      <c r="DD124"/>
    </row>
    <row r="125" spans="1:108" s="87" customFormat="1" ht="17.25" customHeight="1">
      <c r="A125" s="5"/>
      <c r="B125" s="116"/>
      <c r="C125" s="116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8"/>
      <c r="S125" s="118"/>
      <c r="T125" s="118"/>
      <c r="U125" s="118"/>
      <c r="V125" s="118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/>
      <c r="AI125"/>
      <c r="AJ125" s="119"/>
      <c r="AK125" s="119"/>
      <c r="AL125" s="119"/>
      <c r="AM125" s="119"/>
      <c r="AN125" s="119"/>
      <c r="AO125" s="119"/>
      <c r="AP125" s="119"/>
      <c r="AQ125" s="119"/>
      <c r="AR125" s="119"/>
      <c r="AS125" s="119"/>
      <c r="AT125" s="119"/>
      <c r="AU125" s="119"/>
      <c r="AV125" s="119"/>
      <c r="AW125" s="119"/>
      <c r="AX125" s="119"/>
      <c r="AY125" s="119"/>
      <c r="AZ125" s="119"/>
      <c r="BA125" s="119"/>
      <c r="BB125" s="119"/>
      <c r="BC125" s="119"/>
      <c r="BD125" s="119"/>
      <c r="BE125" s="119"/>
      <c r="BF125" s="119"/>
      <c r="BG125" s="119"/>
      <c r="BH125" s="119"/>
      <c r="BI125" s="119"/>
      <c r="BJ125" s="119"/>
      <c r="BK125" s="119"/>
      <c r="BL125" s="119"/>
      <c r="BM125" s="119"/>
      <c r="BN125" s="119"/>
      <c r="BO125" s="119"/>
      <c r="BP125" s="119"/>
      <c r="BQ125" s="119"/>
      <c r="BR125" s="119"/>
      <c r="BS125" s="119"/>
      <c r="BT125" s="119"/>
      <c r="BU125" s="119"/>
      <c r="BV125" s="119"/>
      <c r="BW125" s="119"/>
      <c r="BX125" s="119"/>
      <c r="BY125" s="119"/>
      <c r="BZ125" s="119"/>
      <c r="CA125" s="119"/>
      <c r="CB125" s="119"/>
      <c r="CC125" s="119"/>
      <c r="CD125" s="119"/>
      <c r="CE125" s="119"/>
      <c r="CF125" s="119"/>
      <c r="CG125" s="119"/>
      <c r="CH125" s="119"/>
      <c r="CI125" s="119"/>
      <c r="CJ125" s="119"/>
      <c r="CK125" s="119"/>
      <c r="CL125" s="119"/>
      <c r="CM125" s="119"/>
      <c r="CN125"/>
      <c r="CO125"/>
      <c r="CP125"/>
      <c r="CQ125"/>
      <c r="CR125"/>
      <c r="CS125"/>
      <c r="CT125"/>
      <c r="CU125"/>
      <c r="CV125" s="120"/>
      <c r="CW125"/>
      <c r="CX125"/>
      <c r="CY125"/>
      <c r="CZ125"/>
      <c r="DA125"/>
      <c r="DB125"/>
      <c r="DC125"/>
      <c r="DD125"/>
    </row>
    <row r="126" spans="1:108" s="87" customFormat="1" ht="17.25" customHeight="1">
      <c r="A126" s="5"/>
      <c r="B126" s="116"/>
      <c r="C126" s="116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8"/>
      <c r="S126" s="118"/>
      <c r="T126" s="118"/>
      <c r="U126" s="118"/>
      <c r="V126" s="118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/>
      <c r="AI126"/>
      <c r="AJ126" s="119"/>
      <c r="AK126" s="119"/>
      <c r="AL126" s="119"/>
      <c r="AM126" s="119"/>
      <c r="AN126" s="119"/>
      <c r="AO126" s="119"/>
      <c r="AP126" s="119"/>
      <c r="AQ126" s="119"/>
      <c r="AR126" s="119"/>
      <c r="AS126" s="119"/>
      <c r="AT126" s="119"/>
      <c r="AU126" s="119"/>
      <c r="AV126" s="119"/>
      <c r="AW126" s="119"/>
      <c r="AX126" s="119"/>
      <c r="AY126" s="119"/>
      <c r="AZ126" s="119"/>
      <c r="BA126" s="119"/>
      <c r="BB126" s="119"/>
      <c r="BC126" s="119"/>
      <c r="BD126" s="119"/>
      <c r="BE126" s="119"/>
      <c r="BF126" s="119"/>
      <c r="BG126" s="119"/>
      <c r="BH126" s="119"/>
      <c r="BI126" s="119"/>
      <c r="BJ126" s="119"/>
      <c r="BK126" s="119"/>
      <c r="BL126" s="119"/>
      <c r="BM126" s="119"/>
      <c r="BN126" s="119"/>
      <c r="BO126" s="119"/>
      <c r="BP126" s="119"/>
      <c r="BQ126" s="119"/>
      <c r="BR126" s="119"/>
      <c r="BS126" s="119"/>
      <c r="BT126" s="119"/>
      <c r="BU126" s="119"/>
      <c r="BV126" s="119"/>
      <c r="BW126" s="119"/>
      <c r="BX126" s="119"/>
      <c r="BY126" s="119"/>
      <c r="BZ126" s="119"/>
      <c r="CA126" s="119"/>
      <c r="CB126" s="119"/>
      <c r="CC126" s="119"/>
      <c r="CD126" s="119"/>
      <c r="CE126" s="119"/>
      <c r="CF126" s="119"/>
      <c r="CG126" s="119"/>
      <c r="CH126" s="119"/>
      <c r="CI126" s="119"/>
      <c r="CJ126" s="119"/>
      <c r="CK126" s="119"/>
      <c r="CL126" s="119"/>
      <c r="CM126" s="119"/>
      <c r="CN126"/>
      <c r="CO126"/>
      <c r="CP126"/>
      <c r="CQ126"/>
      <c r="CR126"/>
      <c r="CS126"/>
      <c r="CT126"/>
      <c r="CU126"/>
      <c r="CV126" s="120"/>
      <c r="CW126"/>
      <c r="CX126"/>
      <c r="CY126"/>
      <c r="CZ126"/>
      <c r="DA126"/>
      <c r="DB126"/>
      <c r="DC126"/>
      <c r="DD126"/>
    </row>
    <row r="127" spans="1:108" s="87" customFormat="1" ht="17.25" customHeight="1">
      <c r="A127" s="5"/>
      <c r="B127" s="116"/>
      <c r="C127" s="116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8"/>
      <c r="S127" s="118"/>
      <c r="T127" s="118"/>
      <c r="U127" s="118"/>
      <c r="V127" s="118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/>
      <c r="AI127"/>
      <c r="AJ127" s="119"/>
      <c r="AK127" s="119"/>
      <c r="AL127" s="119"/>
      <c r="AM127" s="119"/>
      <c r="AN127" s="119"/>
      <c r="AO127" s="119"/>
      <c r="AP127" s="119"/>
      <c r="AQ127" s="119"/>
      <c r="AR127" s="119"/>
      <c r="AS127" s="119"/>
      <c r="AT127" s="119"/>
      <c r="AU127" s="119"/>
      <c r="AV127" s="119"/>
      <c r="AW127" s="119"/>
      <c r="AX127" s="119"/>
      <c r="AY127" s="119"/>
      <c r="AZ127" s="119"/>
      <c r="BA127" s="119"/>
      <c r="BB127" s="119"/>
      <c r="BC127" s="119"/>
      <c r="BD127" s="119"/>
      <c r="BE127" s="119"/>
      <c r="BF127" s="119"/>
      <c r="BG127" s="119"/>
      <c r="BH127" s="119"/>
      <c r="BI127" s="119"/>
      <c r="BJ127" s="119"/>
      <c r="BK127" s="119"/>
      <c r="BL127" s="119"/>
      <c r="BM127" s="119"/>
      <c r="BN127" s="119"/>
      <c r="BO127" s="119"/>
      <c r="BP127" s="119"/>
      <c r="BQ127" s="119"/>
      <c r="BR127" s="119"/>
      <c r="BS127" s="119"/>
      <c r="BT127" s="119"/>
      <c r="BU127" s="119"/>
      <c r="BV127" s="119"/>
      <c r="BW127" s="119"/>
      <c r="BX127" s="119"/>
      <c r="BY127" s="119"/>
      <c r="BZ127" s="119"/>
      <c r="CA127" s="119"/>
      <c r="CB127" s="119"/>
      <c r="CC127" s="119"/>
      <c r="CD127" s="119"/>
      <c r="CE127" s="119"/>
      <c r="CF127" s="119"/>
      <c r="CG127" s="119"/>
      <c r="CH127" s="119"/>
      <c r="CI127" s="119"/>
      <c r="CJ127" s="119"/>
      <c r="CK127" s="119"/>
      <c r="CL127" s="119"/>
      <c r="CM127" s="119"/>
      <c r="CN127"/>
      <c r="CO127"/>
      <c r="CP127"/>
      <c r="CQ127"/>
      <c r="CR127"/>
      <c r="CS127"/>
      <c r="CT127"/>
      <c r="CU127"/>
      <c r="CV127" s="120"/>
      <c r="CW127"/>
      <c r="CX127"/>
      <c r="CY127"/>
      <c r="CZ127"/>
      <c r="DA127"/>
      <c r="DB127"/>
      <c r="DC127"/>
      <c r="DD127"/>
    </row>
    <row r="128" spans="1:108" s="87" customFormat="1" ht="17.25" customHeight="1">
      <c r="A128" s="5"/>
      <c r="B128" s="116"/>
      <c r="C128" s="116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8"/>
      <c r="S128" s="118"/>
      <c r="T128" s="118"/>
      <c r="U128" s="118"/>
      <c r="V128" s="118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/>
      <c r="AI128"/>
      <c r="AJ128" s="119"/>
      <c r="AK128" s="119"/>
      <c r="AL128" s="119"/>
      <c r="AM128" s="119"/>
      <c r="AN128" s="119"/>
      <c r="AO128" s="119"/>
      <c r="AP128" s="119"/>
      <c r="AQ128" s="119"/>
      <c r="AR128" s="119"/>
      <c r="AS128" s="119"/>
      <c r="AT128" s="119"/>
      <c r="AU128" s="119"/>
      <c r="AV128" s="119"/>
      <c r="AW128" s="119"/>
      <c r="AX128" s="119"/>
      <c r="AY128" s="119"/>
      <c r="AZ128" s="119"/>
      <c r="BA128" s="119"/>
      <c r="BB128" s="119"/>
      <c r="BC128" s="119"/>
      <c r="BD128" s="119"/>
      <c r="BE128" s="119"/>
      <c r="BF128" s="119"/>
      <c r="BG128" s="119"/>
      <c r="BH128" s="119"/>
      <c r="BI128" s="119"/>
      <c r="BJ128" s="119"/>
      <c r="BK128" s="119"/>
      <c r="BL128" s="119"/>
      <c r="BM128" s="119"/>
      <c r="BN128" s="119"/>
      <c r="BO128" s="119"/>
      <c r="BP128" s="119"/>
      <c r="BQ128" s="119"/>
      <c r="BR128" s="119"/>
      <c r="BS128" s="119"/>
      <c r="BT128" s="119"/>
      <c r="BU128" s="119"/>
      <c r="BV128" s="119"/>
      <c r="BW128" s="119"/>
      <c r="BX128" s="119"/>
      <c r="BY128" s="119"/>
      <c r="BZ128" s="119"/>
      <c r="CA128" s="119"/>
      <c r="CB128" s="119"/>
      <c r="CC128" s="119"/>
      <c r="CD128" s="119"/>
      <c r="CE128" s="119"/>
      <c r="CF128" s="119"/>
      <c r="CG128" s="119"/>
      <c r="CH128" s="119"/>
      <c r="CI128" s="119"/>
      <c r="CJ128" s="119"/>
      <c r="CK128" s="119"/>
      <c r="CL128" s="119"/>
      <c r="CM128" s="119"/>
      <c r="CN128"/>
      <c r="CO128"/>
      <c r="CP128"/>
      <c r="CQ128"/>
      <c r="CR128"/>
      <c r="CS128"/>
      <c r="CT128"/>
      <c r="CU128"/>
      <c r="CV128" s="120"/>
      <c r="CW128"/>
      <c r="CX128"/>
      <c r="CY128"/>
      <c r="CZ128"/>
      <c r="DA128"/>
      <c r="DB128"/>
      <c r="DC128"/>
      <c r="DD128"/>
    </row>
    <row r="129" spans="1:108" s="87" customFormat="1" ht="17.25" customHeight="1">
      <c r="A129" s="5"/>
      <c r="B129" s="116"/>
      <c r="C129" s="116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8"/>
      <c r="S129" s="118"/>
      <c r="T129" s="118"/>
      <c r="U129" s="118"/>
      <c r="V129" s="118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/>
      <c r="AI129"/>
      <c r="AJ129" s="119"/>
      <c r="AK129" s="119"/>
      <c r="AL129" s="119"/>
      <c r="AM129" s="119"/>
      <c r="AN129" s="119"/>
      <c r="AO129" s="119"/>
      <c r="AP129" s="119"/>
      <c r="AQ129" s="119"/>
      <c r="AR129" s="119"/>
      <c r="AS129" s="119"/>
      <c r="AT129" s="119"/>
      <c r="AU129" s="119"/>
      <c r="AV129" s="119"/>
      <c r="AW129" s="119"/>
      <c r="AX129" s="119"/>
      <c r="AY129" s="119"/>
      <c r="AZ129" s="119"/>
      <c r="BA129" s="119"/>
      <c r="BB129" s="119"/>
      <c r="BC129" s="119"/>
      <c r="BD129" s="119"/>
      <c r="BE129" s="119"/>
      <c r="BF129" s="119"/>
      <c r="BG129" s="119"/>
      <c r="BH129" s="119"/>
      <c r="BI129" s="119"/>
      <c r="BJ129" s="119"/>
      <c r="BK129" s="119"/>
      <c r="BL129" s="119"/>
      <c r="BM129" s="119"/>
      <c r="BN129" s="119"/>
      <c r="BO129" s="119"/>
      <c r="BP129" s="119"/>
      <c r="BQ129" s="119"/>
      <c r="BR129" s="119"/>
      <c r="BS129" s="119"/>
      <c r="BT129" s="119"/>
      <c r="BU129" s="119"/>
      <c r="BV129" s="119"/>
      <c r="BW129" s="119"/>
      <c r="BX129" s="119"/>
      <c r="BY129" s="119"/>
      <c r="BZ129" s="119"/>
      <c r="CA129" s="119"/>
      <c r="CB129" s="119"/>
      <c r="CC129" s="119"/>
      <c r="CD129" s="119"/>
      <c r="CE129" s="119"/>
      <c r="CF129" s="119"/>
      <c r="CG129" s="119"/>
      <c r="CH129" s="119"/>
      <c r="CI129" s="119"/>
      <c r="CJ129" s="119"/>
      <c r="CK129" s="119"/>
      <c r="CL129" s="119"/>
      <c r="CM129" s="119"/>
      <c r="CN129"/>
      <c r="CO129"/>
      <c r="CP129"/>
      <c r="CQ129"/>
      <c r="CR129"/>
      <c r="CS129"/>
      <c r="CT129"/>
      <c r="CU129"/>
      <c r="CV129" s="120"/>
      <c r="CW129"/>
      <c r="CX129"/>
      <c r="CY129"/>
      <c r="CZ129"/>
      <c r="DA129"/>
      <c r="DB129"/>
      <c r="DC129"/>
      <c r="DD129"/>
    </row>
    <row r="130" spans="1:108" s="87" customFormat="1" ht="17.25" customHeight="1">
      <c r="A130" s="5"/>
      <c r="B130" s="116"/>
      <c r="C130" s="116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8"/>
      <c r="S130" s="118"/>
      <c r="T130" s="118"/>
      <c r="U130" s="118"/>
      <c r="V130" s="118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/>
      <c r="AI130"/>
      <c r="AJ130" s="119"/>
      <c r="AK130" s="119"/>
      <c r="AL130" s="119"/>
      <c r="AM130" s="119"/>
      <c r="AN130" s="119"/>
      <c r="AO130" s="119"/>
      <c r="AP130" s="119"/>
      <c r="AQ130" s="119"/>
      <c r="AR130" s="119"/>
      <c r="AS130" s="119"/>
      <c r="AT130" s="119"/>
      <c r="AU130" s="119"/>
      <c r="AV130" s="119"/>
      <c r="AW130" s="119"/>
      <c r="AX130" s="119"/>
      <c r="AY130" s="119"/>
      <c r="AZ130" s="119"/>
      <c r="BA130" s="119"/>
      <c r="BB130" s="119"/>
      <c r="BC130" s="119"/>
      <c r="BD130" s="119"/>
      <c r="BE130" s="119"/>
      <c r="BF130" s="119"/>
      <c r="BG130" s="119"/>
      <c r="BH130" s="119"/>
      <c r="BI130" s="119"/>
      <c r="BJ130" s="119"/>
      <c r="BK130" s="119"/>
      <c r="BL130" s="119"/>
      <c r="BM130" s="119"/>
      <c r="BN130" s="119"/>
      <c r="BO130" s="119"/>
      <c r="BP130" s="119"/>
      <c r="BQ130" s="119"/>
      <c r="BR130" s="119"/>
      <c r="BS130" s="119"/>
      <c r="BT130" s="119"/>
      <c r="BU130" s="119"/>
      <c r="BV130" s="119"/>
      <c r="BW130" s="119"/>
      <c r="BX130" s="119"/>
      <c r="BY130" s="119"/>
      <c r="BZ130" s="119"/>
      <c r="CA130" s="119"/>
      <c r="CB130" s="119"/>
      <c r="CC130" s="119"/>
      <c r="CD130" s="119"/>
      <c r="CE130" s="119"/>
      <c r="CF130" s="119"/>
      <c r="CG130" s="119"/>
      <c r="CH130" s="119"/>
      <c r="CI130" s="119"/>
      <c r="CJ130" s="119"/>
      <c r="CK130" s="119"/>
      <c r="CL130" s="119"/>
      <c r="CM130" s="119"/>
      <c r="CN130"/>
      <c r="CO130"/>
      <c r="CP130"/>
      <c r="CQ130"/>
      <c r="CR130"/>
      <c r="CS130"/>
      <c r="CT130"/>
      <c r="CU130"/>
      <c r="CV130" s="120"/>
      <c r="CW130"/>
      <c r="CX130"/>
      <c r="CY130"/>
      <c r="CZ130"/>
      <c r="DA130"/>
      <c r="DB130"/>
      <c r="DC130"/>
      <c r="DD130"/>
    </row>
    <row r="131" spans="1:108" s="87" customFormat="1" ht="17.25" customHeight="1">
      <c r="A131" s="5"/>
      <c r="B131" s="116"/>
      <c r="C131" s="116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8"/>
      <c r="S131" s="118"/>
      <c r="T131" s="118"/>
      <c r="U131" s="118"/>
      <c r="V131" s="118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/>
      <c r="AI131"/>
      <c r="AJ131" s="119"/>
      <c r="AK131" s="119"/>
      <c r="AL131" s="119"/>
      <c r="AM131" s="119"/>
      <c r="AN131" s="119"/>
      <c r="AO131" s="119"/>
      <c r="AP131" s="119"/>
      <c r="AQ131" s="119"/>
      <c r="AR131" s="119"/>
      <c r="AS131" s="119"/>
      <c r="AT131" s="119"/>
      <c r="AU131" s="119"/>
      <c r="AV131" s="119"/>
      <c r="AW131" s="119"/>
      <c r="AX131" s="119"/>
      <c r="AY131" s="119"/>
      <c r="AZ131" s="119"/>
      <c r="BA131" s="119"/>
      <c r="BB131" s="119"/>
      <c r="BC131" s="119"/>
      <c r="BD131" s="119"/>
      <c r="BE131" s="119"/>
      <c r="BF131" s="119"/>
      <c r="BG131" s="119"/>
      <c r="BH131" s="119"/>
      <c r="BI131" s="119"/>
      <c r="BJ131" s="119"/>
      <c r="BK131" s="119"/>
      <c r="BL131" s="119"/>
      <c r="BM131" s="119"/>
      <c r="BN131" s="119"/>
      <c r="BO131" s="119"/>
      <c r="BP131" s="119"/>
      <c r="BQ131" s="119"/>
      <c r="BR131" s="119"/>
      <c r="BS131" s="119"/>
      <c r="BT131" s="119"/>
      <c r="BU131" s="119"/>
      <c r="BV131" s="119"/>
      <c r="BW131" s="119"/>
      <c r="BX131" s="119"/>
      <c r="BY131" s="119"/>
      <c r="BZ131" s="119"/>
      <c r="CA131" s="119"/>
      <c r="CB131" s="119"/>
      <c r="CC131" s="119"/>
      <c r="CD131" s="119"/>
      <c r="CE131" s="119"/>
      <c r="CF131" s="119"/>
      <c r="CG131" s="119"/>
      <c r="CH131" s="119"/>
      <c r="CI131" s="119"/>
      <c r="CJ131" s="119"/>
      <c r="CK131" s="119"/>
      <c r="CL131" s="119"/>
      <c r="CM131" s="119"/>
      <c r="CN131"/>
      <c r="CO131"/>
      <c r="CP131"/>
      <c r="CQ131"/>
      <c r="CR131"/>
      <c r="CS131"/>
      <c r="CT131"/>
      <c r="CU131"/>
      <c r="CV131" s="120"/>
      <c r="CW131"/>
      <c r="CX131"/>
      <c r="CY131"/>
      <c r="CZ131"/>
      <c r="DA131"/>
      <c r="DB131"/>
      <c r="DC131"/>
      <c r="DD131"/>
    </row>
    <row r="132" spans="1:108" s="87" customFormat="1" ht="17.25" customHeight="1">
      <c r="A132" s="5"/>
      <c r="B132" s="116"/>
      <c r="C132" s="116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8"/>
      <c r="S132" s="118"/>
      <c r="T132" s="118"/>
      <c r="U132" s="118"/>
      <c r="V132" s="118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/>
      <c r="AI132"/>
      <c r="AJ132" s="119"/>
      <c r="AK132" s="119"/>
      <c r="AL132" s="119"/>
      <c r="AM132" s="119"/>
      <c r="AN132" s="119"/>
      <c r="AO132" s="119"/>
      <c r="AP132" s="119"/>
      <c r="AQ132" s="119"/>
      <c r="AR132" s="119"/>
      <c r="AS132" s="119"/>
      <c r="AT132" s="119"/>
      <c r="AU132" s="119"/>
      <c r="AV132" s="119"/>
      <c r="AW132" s="119"/>
      <c r="AX132" s="119"/>
      <c r="AY132" s="119"/>
      <c r="AZ132" s="119"/>
      <c r="BA132" s="119"/>
      <c r="BB132" s="119"/>
      <c r="BC132" s="119"/>
      <c r="BD132" s="119"/>
      <c r="BE132" s="119"/>
      <c r="BF132" s="119"/>
      <c r="BG132" s="119"/>
      <c r="BH132" s="119"/>
      <c r="BI132" s="119"/>
      <c r="BJ132" s="119"/>
      <c r="BK132" s="119"/>
      <c r="BL132" s="119"/>
      <c r="BM132" s="119"/>
      <c r="BN132" s="119"/>
      <c r="BO132" s="119"/>
      <c r="BP132" s="119"/>
      <c r="BQ132" s="119"/>
      <c r="BR132" s="119"/>
      <c r="BS132" s="119"/>
      <c r="BT132" s="119"/>
      <c r="BU132" s="119"/>
      <c r="BV132" s="119"/>
      <c r="BW132" s="119"/>
      <c r="BX132" s="119"/>
      <c r="BY132" s="119"/>
      <c r="BZ132" s="119"/>
      <c r="CA132" s="119"/>
      <c r="CB132" s="119"/>
      <c r="CC132" s="119"/>
      <c r="CD132" s="119"/>
      <c r="CE132" s="119"/>
      <c r="CF132" s="119"/>
      <c r="CG132" s="119"/>
      <c r="CH132" s="119"/>
      <c r="CI132" s="119"/>
      <c r="CJ132" s="119"/>
      <c r="CK132" s="119"/>
      <c r="CL132" s="119"/>
      <c r="CM132" s="119"/>
      <c r="CN132"/>
      <c r="CO132"/>
      <c r="CP132"/>
      <c r="CQ132"/>
      <c r="CR132"/>
      <c r="CS132"/>
      <c r="CT132"/>
      <c r="CU132"/>
      <c r="CV132" s="120"/>
      <c r="CW132"/>
      <c r="CX132"/>
      <c r="CY132"/>
      <c r="CZ132"/>
      <c r="DA132"/>
      <c r="DB132"/>
      <c r="DC132"/>
      <c r="DD132"/>
    </row>
    <row r="133" spans="1:108" s="87" customFormat="1" ht="17.25" customHeight="1">
      <c r="A133" s="5"/>
      <c r="B133" s="116"/>
      <c r="C133" s="116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8"/>
      <c r="S133" s="118"/>
      <c r="T133" s="118"/>
      <c r="U133" s="118"/>
      <c r="V133" s="118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/>
      <c r="AI133"/>
      <c r="AJ133" s="119"/>
      <c r="AK133" s="119"/>
      <c r="AL133" s="119"/>
      <c r="AM133" s="119"/>
      <c r="AN133" s="119"/>
      <c r="AO133" s="119"/>
      <c r="AP133" s="119"/>
      <c r="AQ133" s="119"/>
      <c r="AR133" s="119"/>
      <c r="AS133" s="119"/>
      <c r="AT133" s="119"/>
      <c r="AU133" s="119"/>
      <c r="AV133" s="119"/>
      <c r="AW133" s="119"/>
      <c r="AX133" s="119"/>
      <c r="AY133" s="119"/>
      <c r="AZ133" s="119"/>
      <c r="BA133" s="119"/>
      <c r="BB133" s="119"/>
      <c r="BC133" s="119"/>
      <c r="BD133" s="119"/>
      <c r="BE133" s="119"/>
      <c r="BF133" s="119"/>
      <c r="BG133" s="119"/>
      <c r="BH133" s="119"/>
      <c r="BI133" s="119"/>
      <c r="BJ133" s="119"/>
      <c r="BK133" s="119"/>
      <c r="BL133" s="119"/>
      <c r="BM133" s="119"/>
      <c r="BN133" s="119"/>
      <c r="BO133" s="119"/>
      <c r="BP133" s="119"/>
      <c r="BQ133" s="119"/>
      <c r="BR133" s="119"/>
      <c r="BS133" s="119"/>
      <c r="BT133" s="119"/>
      <c r="BU133" s="119"/>
      <c r="BV133" s="119"/>
      <c r="BW133" s="119"/>
      <c r="BX133" s="119"/>
      <c r="BY133" s="119"/>
      <c r="BZ133" s="119"/>
      <c r="CA133" s="119"/>
      <c r="CB133" s="119"/>
      <c r="CC133" s="119"/>
      <c r="CD133" s="119"/>
      <c r="CE133" s="119"/>
      <c r="CF133" s="119"/>
      <c r="CG133" s="119"/>
      <c r="CH133" s="119"/>
      <c r="CI133" s="119"/>
      <c r="CJ133" s="119"/>
      <c r="CK133" s="119"/>
      <c r="CL133" s="119"/>
      <c r="CM133" s="119"/>
      <c r="CN133"/>
      <c r="CO133"/>
      <c r="CP133"/>
      <c r="CQ133"/>
      <c r="CR133"/>
      <c r="CS133"/>
      <c r="CT133"/>
      <c r="CU133"/>
      <c r="CV133" s="120"/>
      <c r="CW133"/>
      <c r="CX133"/>
      <c r="CY133"/>
      <c r="CZ133"/>
      <c r="DA133"/>
      <c r="DB133"/>
      <c r="DC133"/>
      <c r="DD133"/>
    </row>
    <row r="134" spans="1:108" s="87" customFormat="1" ht="17.25" customHeight="1">
      <c r="A134" s="5"/>
      <c r="B134" s="116"/>
      <c r="C134" s="116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8"/>
      <c r="S134" s="118"/>
      <c r="T134" s="118"/>
      <c r="U134" s="118"/>
      <c r="V134" s="118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/>
      <c r="AI134"/>
      <c r="AJ134" s="119"/>
      <c r="AK134" s="119"/>
      <c r="AL134" s="119"/>
      <c r="AM134" s="119"/>
      <c r="AN134" s="119"/>
      <c r="AO134" s="119"/>
      <c r="AP134" s="119"/>
      <c r="AQ134" s="119"/>
      <c r="AR134" s="119"/>
      <c r="AS134" s="119"/>
      <c r="AT134" s="119"/>
      <c r="AU134" s="119"/>
      <c r="AV134" s="119"/>
      <c r="AW134" s="119"/>
      <c r="AX134" s="119"/>
      <c r="AY134" s="119"/>
      <c r="AZ134" s="119"/>
      <c r="BA134" s="119"/>
      <c r="BB134" s="119"/>
      <c r="BC134" s="119"/>
      <c r="BD134" s="119"/>
      <c r="BE134" s="119"/>
      <c r="BF134" s="119"/>
      <c r="BG134" s="119"/>
      <c r="BH134" s="119"/>
      <c r="BI134" s="119"/>
      <c r="BJ134" s="119"/>
      <c r="BK134" s="119"/>
      <c r="BL134" s="119"/>
      <c r="BM134" s="119"/>
      <c r="BN134" s="119"/>
      <c r="BO134" s="119"/>
      <c r="BP134" s="119"/>
      <c r="BQ134" s="119"/>
      <c r="BR134" s="119"/>
      <c r="BS134" s="119"/>
      <c r="BT134" s="119"/>
      <c r="BU134" s="119"/>
      <c r="BV134" s="119"/>
      <c r="BW134" s="119"/>
      <c r="BX134" s="119"/>
      <c r="BY134" s="119"/>
      <c r="BZ134" s="119"/>
      <c r="CA134" s="119"/>
      <c r="CB134" s="119"/>
      <c r="CC134" s="119"/>
      <c r="CD134" s="119"/>
      <c r="CE134" s="119"/>
      <c r="CF134" s="119"/>
      <c r="CG134" s="119"/>
      <c r="CH134" s="119"/>
      <c r="CI134" s="119"/>
      <c r="CJ134" s="119"/>
      <c r="CK134" s="119"/>
      <c r="CL134" s="119"/>
      <c r="CM134" s="119"/>
      <c r="CN134"/>
      <c r="CO134"/>
      <c r="CP134"/>
      <c r="CQ134"/>
      <c r="CR134"/>
      <c r="CS134"/>
      <c r="CT134"/>
      <c r="CU134"/>
      <c r="CV134" s="120"/>
      <c r="CW134"/>
      <c r="CX134"/>
      <c r="CY134"/>
      <c r="CZ134"/>
      <c r="DA134"/>
      <c r="DB134"/>
      <c r="DC134"/>
      <c r="DD134"/>
    </row>
    <row r="135" spans="1:108" s="87" customFormat="1" ht="17.25" customHeight="1">
      <c r="A135" s="5"/>
      <c r="B135" s="116"/>
      <c r="C135" s="116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8"/>
      <c r="S135" s="118"/>
      <c r="T135" s="118"/>
      <c r="U135" s="118"/>
      <c r="V135" s="118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/>
      <c r="AI135"/>
      <c r="AJ135" s="119"/>
      <c r="AK135" s="119"/>
      <c r="AL135" s="119"/>
      <c r="AM135" s="119"/>
      <c r="AN135" s="119"/>
      <c r="AO135" s="119"/>
      <c r="AP135" s="119"/>
      <c r="AQ135" s="119"/>
      <c r="AR135" s="119"/>
      <c r="AS135" s="119"/>
      <c r="AT135" s="119"/>
      <c r="AU135" s="119"/>
      <c r="AV135" s="119"/>
      <c r="AW135" s="119"/>
      <c r="AX135" s="119"/>
      <c r="AY135" s="119"/>
      <c r="AZ135" s="119"/>
      <c r="BA135" s="119"/>
      <c r="BB135" s="119"/>
      <c r="BC135" s="119"/>
      <c r="BD135" s="119"/>
      <c r="BE135" s="119"/>
      <c r="BF135" s="119"/>
      <c r="BG135" s="119"/>
      <c r="BH135" s="119"/>
      <c r="BI135" s="119"/>
      <c r="BJ135" s="119"/>
      <c r="BK135" s="119"/>
      <c r="BL135" s="119"/>
      <c r="BM135" s="119"/>
      <c r="BN135" s="119"/>
      <c r="BO135" s="119"/>
      <c r="BP135" s="119"/>
      <c r="BQ135" s="119"/>
      <c r="BR135" s="119"/>
      <c r="BS135" s="119"/>
      <c r="BT135" s="119"/>
      <c r="BU135" s="119"/>
      <c r="BV135" s="119"/>
      <c r="BW135" s="119"/>
      <c r="BX135" s="119"/>
      <c r="BY135" s="119"/>
      <c r="BZ135" s="119"/>
      <c r="CA135" s="119"/>
      <c r="CB135" s="119"/>
      <c r="CC135" s="119"/>
      <c r="CD135" s="119"/>
      <c r="CE135" s="119"/>
      <c r="CF135" s="119"/>
      <c r="CG135" s="119"/>
      <c r="CH135" s="119"/>
      <c r="CI135" s="119"/>
      <c r="CJ135" s="119"/>
      <c r="CK135" s="119"/>
      <c r="CL135" s="119"/>
      <c r="CM135" s="119"/>
      <c r="CN135"/>
      <c r="CO135"/>
      <c r="CP135"/>
      <c r="CQ135"/>
      <c r="CR135"/>
      <c r="CS135"/>
      <c r="CT135"/>
      <c r="CU135"/>
      <c r="CV135" s="120"/>
      <c r="CW135"/>
      <c r="CX135"/>
      <c r="CY135"/>
      <c r="CZ135"/>
      <c r="DA135"/>
      <c r="DB135"/>
      <c r="DC135"/>
      <c r="DD135"/>
    </row>
    <row r="136" spans="1:108" s="87" customFormat="1" ht="17.25" customHeight="1">
      <c r="A136" s="5"/>
      <c r="B136" s="116"/>
      <c r="C136" s="116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8"/>
      <c r="S136" s="118"/>
      <c r="T136" s="118"/>
      <c r="U136" s="118"/>
      <c r="V136" s="118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/>
      <c r="AI136"/>
      <c r="AJ136" s="119"/>
      <c r="AK136" s="119"/>
      <c r="AL136" s="119"/>
      <c r="AM136" s="119"/>
      <c r="AN136" s="119"/>
      <c r="AO136" s="119"/>
      <c r="AP136" s="119"/>
      <c r="AQ136" s="119"/>
      <c r="AR136" s="119"/>
      <c r="AS136" s="119"/>
      <c r="AT136" s="119"/>
      <c r="AU136" s="119"/>
      <c r="AV136" s="119"/>
      <c r="AW136" s="119"/>
      <c r="AX136" s="119"/>
      <c r="AY136" s="119"/>
      <c r="AZ136" s="119"/>
      <c r="BA136" s="119"/>
      <c r="BB136" s="119"/>
      <c r="BC136" s="119"/>
      <c r="BD136" s="119"/>
      <c r="BE136" s="119"/>
      <c r="BF136" s="119"/>
      <c r="BG136" s="119"/>
      <c r="BH136" s="119"/>
      <c r="BI136" s="119"/>
      <c r="BJ136" s="119"/>
      <c r="BK136" s="119"/>
      <c r="BL136" s="119"/>
      <c r="BM136" s="119"/>
      <c r="BN136" s="119"/>
      <c r="BO136" s="119"/>
      <c r="BP136" s="119"/>
      <c r="BQ136" s="119"/>
      <c r="BR136" s="119"/>
      <c r="BS136" s="119"/>
      <c r="BT136" s="119"/>
      <c r="BU136" s="119"/>
      <c r="BV136" s="119"/>
      <c r="BW136" s="119"/>
      <c r="BX136" s="119"/>
      <c r="BY136" s="119"/>
      <c r="BZ136" s="119"/>
      <c r="CA136" s="119"/>
      <c r="CB136" s="119"/>
      <c r="CC136" s="119"/>
      <c r="CD136" s="119"/>
      <c r="CE136" s="119"/>
      <c r="CF136" s="119"/>
      <c r="CG136" s="119"/>
      <c r="CH136" s="119"/>
      <c r="CI136" s="119"/>
      <c r="CJ136" s="119"/>
      <c r="CK136" s="119"/>
      <c r="CL136" s="119"/>
      <c r="CM136" s="119"/>
      <c r="CN136"/>
      <c r="CO136"/>
      <c r="CP136"/>
      <c r="CQ136"/>
      <c r="CR136"/>
      <c r="CS136"/>
      <c r="CT136"/>
      <c r="CU136"/>
      <c r="CV136" s="120"/>
      <c r="CW136"/>
      <c r="CX136"/>
      <c r="CY136"/>
      <c r="CZ136"/>
      <c r="DA136"/>
      <c r="DB136"/>
      <c r="DC136"/>
      <c r="DD136"/>
    </row>
    <row r="137" spans="1:108" s="87" customFormat="1" ht="17.25" customHeight="1">
      <c r="A137" s="5"/>
      <c r="B137" s="116"/>
      <c r="C137" s="116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8"/>
      <c r="S137" s="118"/>
      <c r="T137" s="118"/>
      <c r="U137" s="118"/>
      <c r="V137" s="118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/>
      <c r="AI137"/>
      <c r="AJ137" s="119"/>
      <c r="AK137" s="119"/>
      <c r="AL137" s="119"/>
      <c r="AM137" s="119"/>
      <c r="AN137" s="119"/>
      <c r="AO137" s="119"/>
      <c r="AP137" s="119"/>
      <c r="AQ137" s="119"/>
      <c r="AR137" s="119"/>
      <c r="AS137" s="119"/>
      <c r="AT137" s="119"/>
      <c r="AU137" s="119"/>
      <c r="AV137" s="119"/>
      <c r="AW137" s="119"/>
      <c r="AX137" s="119"/>
      <c r="AY137" s="119"/>
      <c r="AZ137" s="119"/>
      <c r="BA137" s="119"/>
      <c r="BB137" s="119"/>
      <c r="BC137" s="119"/>
      <c r="BD137" s="119"/>
      <c r="BE137" s="119"/>
      <c r="BF137" s="119"/>
      <c r="BG137" s="119"/>
      <c r="BH137" s="119"/>
      <c r="BI137" s="119"/>
      <c r="BJ137" s="119"/>
      <c r="BK137" s="119"/>
      <c r="BL137" s="119"/>
      <c r="BM137" s="119"/>
      <c r="BN137" s="119"/>
      <c r="BO137" s="119"/>
      <c r="BP137" s="119"/>
      <c r="BQ137" s="119"/>
      <c r="BR137" s="119"/>
      <c r="BS137" s="119"/>
      <c r="BT137" s="119"/>
      <c r="BU137" s="119"/>
      <c r="BV137" s="119"/>
      <c r="BW137" s="119"/>
      <c r="BX137" s="119"/>
      <c r="BY137" s="119"/>
      <c r="BZ137" s="119"/>
      <c r="CA137" s="119"/>
      <c r="CB137" s="119"/>
      <c r="CC137" s="119"/>
      <c r="CD137" s="119"/>
      <c r="CE137" s="119"/>
      <c r="CF137" s="119"/>
      <c r="CG137" s="119"/>
      <c r="CH137" s="119"/>
      <c r="CI137" s="119"/>
      <c r="CJ137" s="119"/>
      <c r="CK137" s="119"/>
      <c r="CL137" s="119"/>
      <c r="CM137" s="119"/>
      <c r="CN137"/>
      <c r="CO137"/>
      <c r="CP137"/>
      <c r="CQ137"/>
      <c r="CR137"/>
      <c r="CS137"/>
      <c r="CT137"/>
      <c r="CU137"/>
      <c r="CV137" s="120"/>
      <c r="CW137"/>
      <c r="CX137"/>
      <c r="CY137"/>
      <c r="CZ137"/>
      <c r="DA137"/>
      <c r="DB137"/>
      <c r="DC137"/>
      <c r="DD137"/>
    </row>
    <row r="138" spans="1:108" s="87" customFormat="1" ht="17.25" customHeight="1">
      <c r="A138" s="5"/>
      <c r="B138" s="116"/>
      <c r="C138" s="116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8"/>
      <c r="S138" s="118"/>
      <c r="T138" s="118"/>
      <c r="U138" s="118"/>
      <c r="V138" s="118"/>
      <c r="W138" s="119"/>
      <c r="X138" s="119"/>
      <c r="Y138" s="119"/>
      <c r="Z138" s="119"/>
      <c r="AA138" s="119"/>
      <c r="AB138" s="119"/>
      <c r="AC138" s="119"/>
      <c r="AD138" s="119"/>
      <c r="AE138" s="119"/>
      <c r="AF138" s="119"/>
      <c r="AG138" s="119"/>
      <c r="AH138"/>
      <c r="AI138"/>
      <c r="AJ138" s="119"/>
      <c r="AK138" s="119"/>
      <c r="AL138" s="119"/>
      <c r="AM138" s="119"/>
      <c r="AN138" s="119"/>
      <c r="AO138" s="119"/>
      <c r="AP138" s="119"/>
      <c r="AQ138" s="119"/>
      <c r="AR138" s="119"/>
      <c r="AS138" s="119"/>
      <c r="AT138" s="119"/>
      <c r="AU138" s="119"/>
      <c r="AV138" s="119"/>
      <c r="AW138" s="119"/>
      <c r="AX138" s="119"/>
      <c r="AY138" s="119"/>
      <c r="AZ138" s="119"/>
      <c r="BA138" s="119"/>
      <c r="BB138" s="119"/>
      <c r="BC138" s="119"/>
      <c r="BD138" s="119"/>
      <c r="BE138" s="119"/>
      <c r="BF138" s="119"/>
      <c r="BG138" s="119"/>
      <c r="BH138" s="119"/>
      <c r="BI138" s="119"/>
      <c r="BJ138" s="119"/>
      <c r="BK138" s="119"/>
      <c r="BL138" s="119"/>
      <c r="BM138" s="119"/>
      <c r="BN138" s="119"/>
      <c r="BO138" s="119"/>
      <c r="BP138" s="119"/>
      <c r="BQ138" s="119"/>
      <c r="BR138" s="119"/>
      <c r="BS138" s="119"/>
      <c r="BT138" s="119"/>
      <c r="BU138" s="119"/>
      <c r="BV138" s="119"/>
      <c r="BW138" s="119"/>
      <c r="BX138" s="119"/>
      <c r="BY138" s="119"/>
      <c r="BZ138" s="119"/>
      <c r="CA138" s="119"/>
      <c r="CB138" s="119"/>
      <c r="CC138" s="119"/>
      <c r="CD138" s="119"/>
      <c r="CE138" s="119"/>
      <c r="CF138" s="119"/>
      <c r="CG138" s="119"/>
      <c r="CH138" s="119"/>
      <c r="CI138" s="119"/>
      <c r="CJ138" s="119"/>
      <c r="CK138" s="119"/>
      <c r="CL138" s="119"/>
      <c r="CM138" s="119"/>
      <c r="CN138"/>
      <c r="CO138"/>
      <c r="CP138"/>
      <c r="CQ138"/>
      <c r="CR138"/>
      <c r="CS138"/>
      <c r="CT138"/>
      <c r="CU138"/>
      <c r="CV138" s="120"/>
      <c r="CW138"/>
      <c r="CX138"/>
      <c r="CY138"/>
      <c r="CZ138"/>
      <c r="DA138"/>
      <c r="DB138"/>
      <c r="DC138"/>
      <c r="DD138"/>
    </row>
    <row r="139" spans="1:108" s="87" customFormat="1" ht="17.25" customHeight="1">
      <c r="A139" s="5"/>
      <c r="B139" s="116"/>
      <c r="C139" s="116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8"/>
      <c r="S139" s="118"/>
      <c r="T139" s="118"/>
      <c r="U139" s="118"/>
      <c r="V139" s="118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/>
      <c r="AI139"/>
      <c r="AJ139" s="119"/>
      <c r="AK139" s="119"/>
      <c r="AL139" s="119"/>
      <c r="AM139" s="119"/>
      <c r="AN139" s="119"/>
      <c r="AO139" s="119"/>
      <c r="AP139" s="119"/>
      <c r="AQ139" s="119"/>
      <c r="AR139" s="119"/>
      <c r="AS139" s="119"/>
      <c r="AT139" s="119"/>
      <c r="AU139" s="119"/>
      <c r="AV139" s="119"/>
      <c r="AW139" s="119"/>
      <c r="AX139" s="119"/>
      <c r="AY139" s="119"/>
      <c r="AZ139" s="119"/>
      <c r="BA139" s="119"/>
      <c r="BB139" s="119"/>
      <c r="BC139" s="119"/>
      <c r="BD139" s="119"/>
      <c r="BE139" s="119"/>
      <c r="BF139" s="119"/>
      <c r="BG139" s="119"/>
      <c r="BH139" s="119"/>
      <c r="BI139" s="119"/>
      <c r="BJ139" s="119"/>
      <c r="BK139" s="119"/>
      <c r="BL139" s="119"/>
      <c r="BM139" s="119"/>
      <c r="BN139" s="119"/>
      <c r="BO139" s="119"/>
      <c r="BP139" s="119"/>
      <c r="BQ139" s="119"/>
      <c r="BR139" s="119"/>
      <c r="BS139" s="119"/>
      <c r="BT139" s="119"/>
      <c r="BU139" s="119"/>
      <c r="BV139" s="119"/>
      <c r="BW139" s="119"/>
      <c r="BX139" s="119"/>
      <c r="BY139" s="119"/>
      <c r="BZ139" s="119"/>
      <c r="CA139" s="119"/>
      <c r="CB139" s="119"/>
      <c r="CC139" s="119"/>
      <c r="CD139" s="119"/>
      <c r="CE139" s="119"/>
      <c r="CF139" s="119"/>
      <c r="CG139" s="119"/>
      <c r="CH139" s="119"/>
      <c r="CI139" s="119"/>
      <c r="CJ139" s="119"/>
      <c r="CK139" s="119"/>
      <c r="CL139" s="119"/>
      <c r="CM139" s="119"/>
      <c r="CN139"/>
      <c r="CO139"/>
      <c r="CP139"/>
      <c r="CQ139"/>
      <c r="CR139"/>
      <c r="CS139"/>
      <c r="CT139"/>
      <c r="CU139"/>
      <c r="CV139" s="120"/>
      <c r="CW139"/>
      <c r="CX139"/>
      <c r="CY139"/>
      <c r="CZ139"/>
      <c r="DA139"/>
      <c r="DB139"/>
      <c r="DC139"/>
      <c r="DD139"/>
    </row>
    <row r="140" spans="1:108" s="87" customFormat="1" ht="17.25" customHeight="1">
      <c r="A140" s="5"/>
      <c r="B140" s="116"/>
      <c r="C140" s="116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8"/>
      <c r="S140" s="118"/>
      <c r="T140" s="118"/>
      <c r="U140" s="118"/>
      <c r="V140" s="118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/>
      <c r="AI140"/>
      <c r="AJ140" s="119"/>
      <c r="AK140" s="119"/>
      <c r="AL140" s="119"/>
      <c r="AM140" s="119"/>
      <c r="AN140" s="119"/>
      <c r="AO140" s="119"/>
      <c r="AP140" s="119"/>
      <c r="AQ140" s="119"/>
      <c r="AR140" s="119"/>
      <c r="AS140" s="119"/>
      <c r="AT140" s="119"/>
      <c r="AU140" s="119"/>
      <c r="AV140" s="119"/>
      <c r="AW140" s="119"/>
      <c r="AX140" s="119"/>
      <c r="AY140" s="119"/>
      <c r="AZ140" s="119"/>
      <c r="BA140" s="119"/>
      <c r="BB140" s="119"/>
      <c r="BC140" s="119"/>
      <c r="BD140" s="119"/>
      <c r="BE140" s="119"/>
      <c r="BF140" s="119"/>
      <c r="BG140" s="119"/>
      <c r="BH140" s="119"/>
      <c r="BI140" s="119"/>
      <c r="BJ140" s="119"/>
      <c r="BK140" s="119"/>
      <c r="BL140" s="119"/>
      <c r="BM140" s="119"/>
      <c r="BN140" s="119"/>
      <c r="BO140" s="119"/>
      <c r="BP140" s="119"/>
      <c r="BQ140" s="119"/>
      <c r="BR140" s="119"/>
      <c r="BS140" s="119"/>
      <c r="BT140" s="119"/>
      <c r="BU140" s="119"/>
      <c r="BV140" s="119"/>
      <c r="BW140" s="119"/>
      <c r="BX140" s="119"/>
      <c r="BY140" s="119"/>
      <c r="BZ140" s="119"/>
      <c r="CA140" s="119"/>
      <c r="CB140" s="119"/>
      <c r="CC140" s="119"/>
      <c r="CD140" s="119"/>
      <c r="CE140" s="119"/>
      <c r="CF140" s="119"/>
      <c r="CG140" s="119"/>
      <c r="CH140" s="119"/>
      <c r="CI140" s="119"/>
      <c r="CJ140" s="119"/>
      <c r="CK140" s="119"/>
      <c r="CL140" s="119"/>
      <c r="CM140" s="119"/>
      <c r="CN140"/>
      <c r="CO140"/>
      <c r="CP140"/>
      <c r="CQ140"/>
      <c r="CR140"/>
      <c r="CS140"/>
      <c r="CT140"/>
      <c r="CU140"/>
      <c r="CV140" s="120"/>
      <c r="CW140"/>
      <c r="CX140"/>
      <c r="CY140"/>
      <c r="CZ140"/>
      <c r="DA140"/>
      <c r="DB140"/>
      <c r="DC140"/>
      <c r="DD140"/>
    </row>
    <row r="141" spans="1:108" s="87" customFormat="1" ht="17.25" customHeight="1">
      <c r="A141" s="5"/>
      <c r="B141" s="116"/>
      <c r="C141" s="116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8"/>
      <c r="S141" s="118"/>
      <c r="T141" s="118"/>
      <c r="U141" s="118"/>
      <c r="V141" s="118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/>
      <c r="AI141"/>
      <c r="AJ141" s="119"/>
      <c r="AK141" s="119"/>
      <c r="AL141" s="119"/>
      <c r="AM141" s="119"/>
      <c r="AN141" s="119"/>
      <c r="AO141" s="119"/>
      <c r="AP141" s="119"/>
      <c r="AQ141" s="119"/>
      <c r="AR141" s="119"/>
      <c r="AS141" s="119"/>
      <c r="AT141" s="119"/>
      <c r="AU141" s="119"/>
      <c r="AV141" s="119"/>
      <c r="AW141" s="119"/>
      <c r="AX141" s="119"/>
      <c r="AY141" s="119"/>
      <c r="AZ141" s="119"/>
      <c r="BA141" s="119"/>
      <c r="BB141" s="119"/>
      <c r="BC141" s="119"/>
      <c r="BD141" s="119"/>
      <c r="BE141" s="119"/>
      <c r="BF141" s="119"/>
      <c r="BG141" s="119"/>
      <c r="BH141" s="119"/>
      <c r="BI141" s="119"/>
      <c r="BJ141" s="119"/>
      <c r="BK141" s="119"/>
      <c r="BL141" s="119"/>
      <c r="BM141" s="119"/>
      <c r="BN141" s="119"/>
      <c r="BO141" s="119"/>
      <c r="BP141" s="119"/>
      <c r="BQ141" s="119"/>
      <c r="BR141" s="119"/>
      <c r="BS141" s="119"/>
      <c r="BT141" s="119"/>
      <c r="BU141" s="119"/>
      <c r="BV141" s="119"/>
      <c r="BW141" s="119"/>
      <c r="BX141" s="119"/>
      <c r="BY141" s="119"/>
      <c r="BZ141" s="119"/>
      <c r="CA141" s="119"/>
      <c r="CB141" s="119"/>
      <c r="CC141" s="119"/>
      <c r="CD141" s="119"/>
      <c r="CE141" s="119"/>
      <c r="CF141" s="119"/>
      <c r="CG141" s="119"/>
      <c r="CH141" s="119"/>
      <c r="CI141" s="119"/>
      <c r="CJ141" s="119"/>
      <c r="CK141" s="119"/>
      <c r="CL141" s="119"/>
      <c r="CM141" s="119"/>
      <c r="CN141"/>
      <c r="CO141"/>
      <c r="CP141"/>
      <c r="CQ141"/>
      <c r="CR141"/>
      <c r="CS141"/>
      <c r="CT141"/>
      <c r="CU141"/>
      <c r="CV141" s="120"/>
      <c r="CW141"/>
      <c r="CX141"/>
      <c r="CY141"/>
      <c r="CZ141"/>
      <c r="DA141"/>
      <c r="DB141"/>
      <c r="DC141"/>
      <c r="DD141"/>
    </row>
    <row r="142" spans="1:108" s="87" customFormat="1" ht="17.25" customHeight="1">
      <c r="A142" s="5"/>
      <c r="B142" s="116"/>
      <c r="C142" s="116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8"/>
      <c r="S142" s="118"/>
      <c r="T142" s="118"/>
      <c r="U142" s="118"/>
      <c r="V142" s="118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/>
      <c r="AI142"/>
      <c r="AJ142" s="119"/>
      <c r="AK142" s="119"/>
      <c r="AL142" s="119"/>
      <c r="AM142" s="119"/>
      <c r="AN142" s="119"/>
      <c r="AO142" s="119"/>
      <c r="AP142" s="119"/>
      <c r="AQ142" s="119"/>
      <c r="AR142" s="119"/>
      <c r="AS142" s="119"/>
      <c r="AT142" s="119"/>
      <c r="AU142" s="119"/>
      <c r="AV142" s="119"/>
      <c r="AW142" s="119"/>
      <c r="AX142" s="119"/>
      <c r="AY142" s="119"/>
      <c r="AZ142" s="119"/>
      <c r="BA142" s="119"/>
      <c r="BB142" s="119"/>
      <c r="BC142" s="119"/>
      <c r="BD142" s="119"/>
      <c r="BE142" s="119"/>
      <c r="BF142" s="119"/>
      <c r="BG142" s="119"/>
      <c r="BH142" s="119"/>
      <c r="BI142" s="119"/>
      <c r="BJ142" s="119"/>
      <c r="BK142" s="119"/>
      <c r="BL142" s="119"/>
      <c r="BM142" s="119"/>
      <c r="BN142" s="119"/>
      <c r="BO142" s="119"/>
      <c r="BP142" s="119"/>
      <c r="BQ142" s="119"/>
      <c r="BR142" s="119"/>
      <c r="BS142" s="119"/>
      <c r="BT142" s="119"/>
      <c r="BU142" s="119"/>
      <c r="BV142" s="119"/>
      <c r="BW142" s="119"/>
      <c r="BX142" s="119"/>
      <c r="BY142" s="119"/>
      <c r="BZ142" s="119"/>
      <c r="CA142" s="119"/>
      <c r="CB142" s="119"/>
      <c r="CC142" s="119"/>
      <c r="CD142" s="119"/>
      <c r="CE142" s="119"/>
      <c r="CF142" s="119"/>
      <c r="CG142" s="119"/>
      <c r="CH142" s="119"/>
      <c r="CI142" s="119"/>
      <c r="CJ142" s="119"/>
      <c r="CK142" s="119"/>
      <c r="CL142" s="119"/>
      <c r="CM142" s="119"/>
      <c r="CN142"/>
      <c r="CO142"/>
      <c r="CP142"/>
      <c r="CQ142"/>
      <c r="CR142"/>
      <c r="CS142"/>
      <c r="CT142"/>
      <c r="CU142"/>
      <c r="CV142" s="120"/>
      <c r="CW142"/>
      <c r="CX142"/>
      <c r="CY142"/>
      <c r="CZ142"/>
      <c r="DA142"/>
      <c r="DB142"/>
      <c r="DC142"/>
      <c r="DD142"/>
    </row>
    <row r="143" spans="1:108" s="87" customFormat="1" ht="17.25" customHeight="1">
      <c r="A143" s="5"/>
      <c r="B143" s="116"/>
      <c r="C143" s="116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8"/>
      <c r="S143" s="118"/>
      <c r="T143" s="118"/>
      <c r="U143" s="118"/>
      <c r="V143" s="118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/>
      <c r="AI143"/>
      <c r="AJ143" s="119"/>
      <c r="AK143" s="119"/>
      <c r="AL143" s="119"/>
      <c r="AM143" s="119"/>
      <c r="AN143" s="119"/>
      <c r="AO143" s="119"/>
      <c r="AP143" s="119"/>
      <c r="AQ143" s="119"/>
      <c r="AR143" s="119"/>
      <c r="AS143" s="119"/>
      <c r="AT143" s="119"/>
      <c r="AU143" s="119"/>
      <c r="AV143" s="119"/>
      <c r="AW143" s="119"/>
      <c r="AX143" s="119"/>
      <c r="AY143" s="119"/>
      <c r="AZ143" s="119"/>
      <c r="BA143" s="119"/>
      <c r="BB143" s="119"/>
      <c r="BC143" s="119"/>
      <c r="BD143" s="119"/>
      <c r="BE143" s="119"/>
      <c r="BF143" s="119"/>
      <c r="BG143" s="119"/>
      <c r="BH143" s="119"/>
      <c r="BI143" s="119"/>
      <c r="BJ143" s="119"/>
      <c r="BK143" s="119"/>
      <c r="BL143" s="119"/>
      <c r="BM143" s="119"/>
      <c r="BN143" s="119"/>
      <c r="BO143" s="119"/>
      <c r="BP143" s="119"/>
      <c r="BQ143" s="119"/>
      <c r="BR143" s="119"/>
      <c r="BS143" s="119"/>
      <c r="BT143" s="119"/>
      <c r="BU143" s="119"/>
      <c r="BV143" s="119"/>
      <c r="BW143" s="119"/>
      <c r="BX143" s="119"/>
      <c r="BY143" s="119"/>
      <c r="BZ143" s="119"/>
      <c r="CA143" s="119"/>
      <c r="CB143" s="119"/>
      <c r="CC143" s="119"/>
      <c r="CD143" s="119"/>
      <c r="CE143" s="119"/>
      <c r="CF143" s="119"/>
      <c r="CG143" s="119"/>
      <c r="CH143" s="119"/>
      <c r="CI143" s="119"/>
      <c r="CJ143" s="119"/>
      <c r="CK143" s="119"/>
      <c r="CL143" s="119"/>
      <c r="CM143" s="119"/>
      <c r="CN143"/>
      <c r="CO143"/>
      <c r="CP143"/>
      <c r="CQ143"/>
      <c r="CR143"/>
      <c r="CS143"/>
      <c r="CT143"/>
      <c r="CU143"/>
      <c r="CV143" s="120"/>
      <c r="CW143"/>
      <c r="CX143"/>
      <c r="CY143"/>
      <c r="CZ143"/>
      <c r="DA143"/>
      <c r="DB143"/>
      <c r="DC143"/>
      <c r="DD143"/>
    </row>
    <row r="144" spans="1:108" s="87" customFormat="1" ht="17.25" customHeight="1">
      <c r="A144" s="5"/>
      <c r="B144" s="116"/>
      <c r="C144" s="116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8"/>
      <c r="S144" s="118"/>
      <c r="T144" s="118"/>
      <c r="U144" s="118"/>
      <c r="V144" s="118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/>
      <c r="AI144"/>
      <c r="AJ144" s="119"/>
      <c r="AK144" s="119"/>
      <c r="AL144" s="119"/>
      <c r="AM144" s="119"/>
      <c r="AN144" s="119"/>
      <c r="AO144" s="119"/>
      <c r="AP144" s="119"/>
      <c r="AQ144" s="119"/>
      <c r="AR144" s="119"/>
      <c r="AS144" s="119"/>
      <c r="AT144" s="119"/>
      <c r="AU144" s="119"/>
      <c r="AV144" s="119"/>
      <c r="AW144" s="119"/>
      <c r="AX144" s="119"/>
      <c r="AY144" s="119"/>
      <c r="AZ144" s="119"/>
      <c r="BA144" s="119"/>
      <c r="BB144" s="119"/>
      <c r="BC144" s="119"/>
      <c r="BD144" s="119"/>
      <c r="BE144" s="119"/>
      <c r="BF144" s="119"/>
      <c r="BG144" s="119"/>
      <c r="BH144" s="119"/>
      <c r="BI144" s="119"/>
      <c r="BJ144" s="119"/>
      <c r="BK144" s="119"/>
      <c r="BL144" s="119"/>
      <c r="BM144" s="119"/>
      <c r="BN144" s="119"/>
      <c r="BO144" s="119"/>
      <c r="BP144" s="119"/>
      <c r="BQ144" s="119"/>
      <c r="BR144" s="119"/>
      <c r="BS144" s="119"/>
      <c r="BT144" s="119"/>
      <c r="BU144" s="119"/>
      <c r="BV144" s="119"/>
      <c r="BW144" s="119"/>
      <c r="BX144" s="119"/>
      <c r="BY144" s="119"/>
      <c r="BZ144" s="119"/>
      <c r="CA144" s="119"/>
      <c r="CB144" s="119"/>
      <c r="CC144" s="119"/>
      <c r="CD144" s="119"/>
      <c r="CE144" s="119"/>
      <c r="CF144" s="119"/>
      <c r="CG144" s="119"/>
      <c r="CH144" s="119"/>
      <c r="CI144" s="119"/>
      <c r="CJ144" s="119"/>
      <c r="CK144" s="119"/>
      <c r="CL144" s="119"/>
      <c r="CM144" s="119"/>
      <c r="CN144"/>
      <c r="CO144"/>
      <c r="CP144"/>
      <c r="CQ144"/>
      <c r="CR144"/>
      <c r="CS144"/>
      <c r="CT144"/>
      <c r="CU144"/>
      <c r="CV144" s="120"/>
      <c r="CW144"/>
      <c r="CX144"/>
      <c r="CY144"/>
      <c r="CZ144"/>
      <c r="DA144"/>
      <c r="DB144"/>
      <c r="DC144"/>
      <c r="DD144"/>
    </row>
    <row r="145" spans="1:108" s="87" customFormat="1" ht="17.25" customHeight="1">
      <c r="A145" s="5"/>
      <c r="B145" s="116"/>
      <c r="C145" s="116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8"/>
      <c r="S145" s="118"/>
      <c r="T145" s="118"/>
      <c r="U145" s="118"/>
      <c r="V145" s="118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/>
      <c r="AI145"/>
      <c r="AJ145" s="119"/>
      <c r="AK145" s="119"/>
      <c r="AL145" s="119"/>
      <c r="AM145" s="119"/>
      <c r="AN145" s="119"/>
      <c r="AO145" s="119"/>
      <c r="AP145" s="119"/>
      <c r="AQ145" s="119"/>
      <c r="AR145" s="119"/>
      <c r="AS145" s="119"/>
      <c r="AT145" s="119"/>
      <c r="AU145" s="119"/>
      <c r="AV145" s="119"/>
      <c r="AW145" s="119"/>
      <c r="AX145" s="119"/>
      <c r="AY145" s="119"/>
      <c r="AZ145" s="119"/>
      <c r="BA145" s="119"/>
      <c r="BB145" s="119"/>
      <c r="BC145" s="119"/>
      <c r="BD145" s="119"/>
      <c r="BE145" s="119"/>
      <c r="BF145" s="119"/>
      <c r="BG145" s="119"/>
      <c r="BH145" s="119"/>
      <c r="BI145" s="119"/>
      <c r="BJ145" s="119"/>
      <c r="BK145" s="119"/>
      <c r="BL145" s="119"/>
      <c r="BM145" s="119"/>
      <c r="BN145" s="119"/>
      <c r="BO145" s="119"/>
      <c r="BP145" s="119"/>
      <c r="BQ145" s="119"/>
      <c r="BR145" s="119"/>
      <c r="BS145" s="119"/>
      <c r="BT145" s="119"/>
      <c r="BU145" s="119"/>
      <c r="BV145" s="119"/>
      <c r="BW145" s="119"/>
      <c r="BX145" s="119"/>
      <c r="BY145" s="119"/>
      <c r="BZ145" s="119"/>
      <c r="CA145" s="119"/>
      <c r="CB145" s="119"/>
      <c r="CC145" s="119"/>
      <c r="CD145" s="119"/>
      <c r="CE145" s="119"/>
      <c r="CF145" s="119"/>
      <c r="CG145" s="119"/>
      <c r="CH145" s="119"/>
      <c r="CI145" s="119"/>
      <c r="CJ145" s="119"/>
      <c r="CK145" s="119"/>
      <c r="CL145" s="119"/>
      <c r="CM145" s="119"/>
      <c r="CN145"/>
      <c r="CO145"/>
      <c r="CP145"/>
      <c r="CQ145"/>
      <c r="CR145"/>
      <c r="CS145"/>
      <c r="CT145"/>
      <c r="CU145"/>
      <c r="CV145" s="120"/>
      <c r="CW145"/>
      <c r="CX145"/>
      <c r="CY145"/>
      <c r="CZ145"/>
      <c r="DA145"/>
      <c r="DB145"/>
      <c r="DC145"/>
      <c r="DD145"/>
    </row>
    <row r="146" spans="1:108" s="87" customFormat="1" ht="17.25" customHeight="1">
      <c r="A146" s="5"/>
      <c r="B146" s="116"/>
      <c r="C146" s="116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8"/>
      <c r="S146" s="118"/>
      <c r="T146" s="118"/>
      <c r="U146" s="118"/>
      <c r="V146" s="118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/>
      <c r="AI146"/>
      <c r="AJ146" s="119"/>
      <c r="AK146" s="119"/>
      <c r="AL146" s="119"/>
      <c r="AM146" s="119"/>
      <c r="AN146" s="119"/>
      <c r="AO146" s="119"/>
      <c r="AP146" s="119"/>
      <c r="AQ146" s="119"/>
      <c r="AR146" s="119"/>
      <c r="AS146" s="119"/>
      <c r="AT146" s="119"/>
      <c r="AU146" s="119"/>
      <c r="AV146" s="119"/>
      <c r="AW146" s="119"/>
      <c r="AX146" s="119"/>
      <c r="AY146" s="119"/>
      <c r="AZ146" s="119"/>
      <c r="BA146" s="119"/>
      <c r="BB146" s="119"/>
      <c r="BC146" s="119"/>
      <c r="BD146" s="119"/>
      <c r="BE146" s="119"/>
      <c r="BF146" s="119"/>
      <c r="BG146" s="119"/>
      <c r="BH146" s="119"/>
      <c r="BI146" s="119"/>
      <c r="BJ146" s="119"/>
      <c r="BK146" s="119"/>
      <c r="BL146" s="119"/>
      <c r="BM146" s="119"/>
      <c r="BN146" s="119"/>
      <c r="BO146" s="119"/>
      <c r="BP146" s="119"/>
      <c r="BQ146" s="119"/>
      <c r="BR146" s="119"/>
      <c r="BS146" s="119"/>
      <c r="BT146" s="119"/>
      <c r="BU146" s="119"/>
      <c r="BV146" s="119"/>
      <c r="BW146" s="119"/>
      <c r="BX146" s="119"/>
      <c r="BY146" s="119"/>
      <c r="BZ146" s="119"/>
      <c r="CA146" s="119"/>
      <c r="CB146" s="119"/>
      <c r="CC146" s="119"/>
      <c r="CD146" s="119"/>
      <c r="CE146" s="119"/>
      <c r="CF146" s="119"/>
      <c r="CG146" s="119"/>
      <c r="CH146" s="119"/>
      <c r="CI146" s="119"/>
      <c r="CJ146" s="119"/>
      <c r="CK146" s="119"/>
      <c r="CL146" s="119"/>
      <c r="CM146" s="119"/>
      <c r="CN146"/>
      <c r="CO146"/>
      <c r="CP146"/>
      <c r="CQ146"/>
      <c r="CR146"/>
      <c r="CS146"/>
      <c r="CT146"/>
      <c r="CU146"/>
      <c r="CV146" s="120"/>
      <c r="CW146"/>
      <c r="CX146"/>
      <c r="CY146"/>
      <c r="CZ146"/>
      <c r="DA146"/>
      <c r="DB146"/>
      <c r="DC146"/>
      <c r="DD146"/>
    </row>
    <row r="147" spans="1:108" s="87" customFormat="1" ht="17.25" customHeight="1">
      <c r="A147" s="5"/>
      <c r="B147" s="116"/>
      <c r="C147" s="116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8"/>
      <c r="S147" s="118"/>
      <c r="T147" s="118"/>
      <c r="U147" s="118"/>
      <c r="V147" s="118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/>
      <c r="AI147"/>
      <c r="AJ147" s="119"/>
      <c r="AK147" s="119"/>
      <c r="AL147" s="119"/>
      <c r="AM147" s="119"/>
      <c r="AN147" s="119"/>
      <c r="AO147" s="119"/>
      <c r="AP147" s="119"/>
      <c r="AQ147" s="119"/>
      <c r="AR147" s="119"/>
      <c r="AS147" s="119"/>
      <c r="AT147" s="119"/>
      <c r="AU147" s="119"/>
      <c r="AV147" s="119"/>
      <c r="AW147" s="119"/>
      <c r="AX147" s="119"/>
      <c r="AY147" s="119"/>
      <c r="AZ147" s="119"/>
      <c r="BA147" s="119"/>
      <c r="BB147" s="119"/>
      <c r="BC147" s="119"/>
      <c r="BD147" s="119"/>
      <c r="BE147" s="119"/>
      <c r="BF147" s="119"/>
      <c r="BG147" s="119"/>
      <c r="BH147" s="119"/>
      <c r="BI147" s="119"/>
      <c r="BJ147" s="119"/>
      <c r="BK147" s="119"/>
      <c r="BL147" s="119"/>
      <c r="BM147" s="119"/>
      <c r="BN147" s="119"/>
      <c r="BO147" s="119"/>
      <c r="BP147" s="119"/>
      <c r="BQ147" s="119"/>
      <c r="BR147" s="119"/>
      <c r="BS147" s="119"/>
      <c r="BT147" s="119"/>
      <c r="BU147" s="119"/>
      <c r="BV147" s="119"/>
      <c r="BW147" s="119"/>
      <c r="BX147" s="119"/>
      <c r="BY147" s="119"/>
      <c r="BZ147" s="119"/>
      <c r="CA147" s="119"/>
      <c r="CB147" s="119"/>
      <c r="CC147" s="119"/>
      <c r="CD147" s="119"/>
      <c r="CE147" s="119"/>
      <c r="CF147" s="119"/>
      <c r="CG147" s="119"/>
      <c r="CH147" s="119"/>
      <c r="CI147" s="119"/>
      <c r="CJ147" s="119"/>
      <c r="CK147" s="119"/>
      <c r="CL147" s="119"/>
      <c r="CM147" s="119"/>
      <c r="CN147"/>
      <c r="CO147"/>
      <c r="CP147"/>
      <c r="CQ147"/>
      <c r="CR147"/>
      <c r="CS147"/>
      <c r="CT147"/>
      <c r="CU147"/>
      <c r="CV147" s="120"/>
      <c r="CW147"/>
      <c r="CX147"/>
      <c r="CY147"/>
      <c r="CZ147"/>
      <c r="DA147"/>
      <c r="DB147"/>
      <c r="DC147"/>
      <c r="DD147"/>
    </row>
    <row r="148" spans="1:108" s="87" customFormat="1" ht="17.25" customHeight="1">
      <c r="A148" s="5"/>
      <c r="B148" s="116"/>
      <c r="C148" s="116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8"/>
      <c r="S148" s="118"/>
      <c r="T148" s="118"/>
      <c r="U148" s="118"/>
      <c r="V148" s="118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/>
      <c r="AI148"/>
      <c r="AJ148" s="119"/>
      <c r="AK148" s="119"/>
      <c r="AL148" s="119"/>
      <c r="AM148" s="119"/>
      <c r="AN148" s="119"/>
      <c r="AO148" s="119"/>
      <c r="AP148" s="119"/>
      <c r="AQ148" s="119"/>
      <c r="AR148" s="119"/>
      <c r="AS148" s="119"/>
      <c r="AT148" s="119"/>
      <c r="AU148" s="119"/>
      <c r="AV148" s="119"/>
      <c r="AW148" s="119"/>
      <c r="AX148" s="119"/>
      <c r="AY148" s="119"/>
      <c r="AZ148" s="119"/>
      <c r="BA148" s="119"/>
      <c r="BB148" s="119"/>
      <c r="BC148" s="119"/>
      <c r="BD148" s="119"/>
      <c r="BE148" s="119"/>
      <c r="BF148" s="119"/>
      <c r="BG148" s="119"/>
      <c r="BH148" s="119"/>
      <c r="BI148" s="119"/>
      <c r="BJ148" s="119"/>
      <c r="BK148" s="119"/>
      <c r="BL148" s="119"/>
      <c r="BM148" s="119"/>
      <c r="BN148" s="119"/>
      <c r="BO148" s="119"/>
      <c r="BP148" s="119"/>
      <c r="BQ148" s="119"/>
      <c r="BR148" s="119"/>
      <c r="BS148" s="119"/>
      <c r="BT148" s="119"/>
      <c r="BU148" s="119"/>
      <c r="BV148" s="119"/>
      <c r="BW148" s="119"/>
      <c r="BX148" s="119"/>
      <c r="BY148" s="119"/>
      <c r="BZ148" s="119"/>
      <c r="CA148" s="119"/>
      <c r="CB148" s="119"/>
      <c r="CC148" s="119"/>
      <c r="CD148" s="119"/>
      <c r="CE148" s="119"/>
      <c r="CF148" s="119"/>
      <c r="CG148" s="119"/>
      <c r="CH148" s="119"/>
      <c r="CI148" s="119"/>
      <c r="CJ148" s="119"/>
      <c r="CK148" s="119"/>
      <c r="CL148" s="119"/>
      <c r="CM148" s="119"/>
      <c r="CN148"/>
      <c r="CO148"/>
      <c r="CP148"/>
      <c r="CQ148"/>
      <c r="CR148"/>
      <c r="CS148"/>
      <c r="CT148"/>
      <c r="CU148"/>
      <c r="CV148" s="120"/>
      <c r="CW148"/>
      <c r="CX148"/>
      <c r="CY148"/>
      <c r="CZ148"/>
      <c r="DA148"/>
      <c r="DB148"/>
      <c r="DC148"/>
      <c r="DD148"/>
    </row>
    <row r="149" spans="1:108" s="87" customFormat="1" ht="17.25" customHeight="1">
      <c r="A149" s="5"/>
      <c r="B149" s="116"/>
      <c r="C149" s="116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8"/>
      <c r="S149" s="118"/>
      <c r="T149" s="118"/>
      <c r="U149" s="118"/>
      <c r="V149" s="118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/>
      <c r="AI149"/>
      <c r="AJ149" s="119"/>
      <c r="AK149" s="119"/>
      <c r="AL149" s="119"/>
      <c r="AM149" s="119"/>
      <c r="AN149" s="119"/>
      <c r="AO149" s="119"/>
      <c r="AP149" s="119"/>
      <c r="AQ149" s="119"/>
      <c r="AR149" s="119"/>
      <c r="AS149" s="119"/>
      <c r="AT149" s="119"/>
      <c r="AU149" s="119"/>
      <c r="AV149" s="119"/>
      <c r="AW149" s="119"/>
      <c r="AX149" s="119"/>
      <c r="AY149" s="119"/>
      <c r="AZ149" s="119"/>
      <c r="BA149" s="119"/>
      <c r="BB149" s="119"/>
      <c r="BC149" s="119"/>
      <c r="BD149" s="119"/>
      <c r="BE149" s="119"/>
      <c r="BF149" s="119"/>
      <c r="BG149" s="119"/>
      <c r="BH149" s="119"/>
      <c r="BI149" s="119"/>
      <c r="BJ149" s="119"/>
      <c r="BK149" s="119"/>
      <c r="BL149" s="119"/>
      <c r="BM149" s="119"/>
      <c r="BN149" s="119"/>
      <c r="BO149" s="119"/>
      <c r="BP149" s="119"/>
      <c r="BQ149" s="119"/>
      <c r="BR149" s="119"/>
      <c r="BS149" s="119"/>
      <c r="BT149" s="119"/>
      <c r="BU149" s="119"/>
      <c r="BV149" s="119"/>
      <c r="BW149" s="119"/>
      <c r="BX149" s="119"/>
      <c r="BY149" s="119"/>
      <c r="BZ149" s="119"/>
      <c r="CA149" s="119"/>
      <c r="CB149" s="119"/>
      <c r="CC149" s="119"/>
      <c r="CD149" s="119"/>
      <c r="CE149" s="119"/>
      <c r="CF149" s="119"/>
      <c r="CG149" s="119"/>
      <c r="CH149" s="119"/>
      <c r="CI149" s="119"/>
      <c r="CJ149" s="119"/>
      <c r="CK149" s="119"/>
      <c r="CL149" s="119"/>
      <c r="CM149" s="119"/>
      <c r="CN149"/>
      <c r="CO149"/>
      <c r="CP149"/>
      <c r="CQ149"/>
      <c r="CR149"/>
      <c r="CS149"/>
      <c r="CT149"/>
      <c r="CU149"/>
      <c r="CV149" s="120"/>
      <c r="CW149"/>
      <c r="CX149"/>
      <c r="CY149"/>
      <c r="CZ149"/>
      <c r="DA149"/>
      <c r="DB149"/>
      <c r="DC149"/>
      <c r="DD149"/>
    </row>
    <row r="150" spans="1:108" s="87" customFormat="1" ht="17.25" customHeight="1">
      <c r="A150" s="5"/>
      <c r="B150" s="116"/>
      <c r="C150" s="116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8"/>
      <c r="S150" s="118"/>
      <c r="T150" s="118"/>
      <c r="U150" s="118"/>
      <c r="V150" s="118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/>
      <c r="AI150"/>
      <c r="AJ150" s="119"/>
      <c r="AK150" s="119"/>
      <c r="AL150" s="119"/>
      <c r="AM150" s="119"/>
      <c r="AN150" s="119"/>
      <c r="AO150" s="119"/>
      <c r="AP150" s="119"/>
      <c r="AQ150" s="119"/>
      <c r="AR150" s="119"/>
      <c r="AS150" s="119"/>
      <c r="AT150" s="119"/>
      <c r="AU150" s="119"/>
      <c r="AV150" s="119"/>
      <c r="AW150" s="119"/>
      <c r="AX150" s="119"/>
      <c r="AY150" s="119"/>
      <c r="AZ150" s="119"/>
      <c r="BA150" s="119"/>
      <c r="BB150" s="119"/>
      <c r="BC150" s="119"/>
      <c r="BD150" s="119"/>
      <c r="BE150" s="119"/>
      <c r="BF150" s="119"/>
      <c r="BG150" s="119"/>
      <c r="BH150" s="119"/>
      <c r="BI150" s="119"/>
      <c r="BJ150" s="119"/>
      <c r="BK150" s="119"/>
      <c r="BL150" s="119"/>
      <c r="BM150" s="119"/>
      <c r="BN150" s="119"/>
      <c r="BO150" s="119"/>
      <c r="BP150" s="119"/>
      <c r="BQ150" s="119"/>
      <c r="BR150" s="119"/>
      <c r="BS150" s="119"/>
      <c r="BT150" s="119"/>
      <c r="BU150" s="119"/>
      <c r="BV150" s="119"/>
      <c r="BW150" s="119"/>
      <c r="BX150" s="119"/>
      <c r="BY150" s="119"/>
      <c r="BZ150" s="119"/>
      <c r="CA150" s="119"/>
      <c r="CB150" s="119"/>
      <c r="CC150" s="119"/>
      <c r="CD150" s="119"/>
      <c r="CE150" s="119"/>
      <c r="CF150" s="119"/>
      <c r="CG150" s="119"/>
      <c r="CH150" s="119"/>
      <c r="CI150" s="119"/>
      <c r="CJ150" s="119"/>
      <c r="CK150" s="119"/>
      <c r="CL150" s="119"/>
      <c r="CM150" s="119"/>
      <c r="CN150"/>
      <c r="CO150"/>
      <c r="CP150"/>
      <c r="CQ150"/>
      <c r="CR150"/>
      <c r="CS150"/>
      <c r="CT150"/>
      <c r="CU150"/>
      <c r="CV150" s="120"/>
      <c r="CW150"/>
      <c r="CX150"/>
      <c r="CY150"/>
      <c r="CZ150"/>
      <c r="DA150"/>
      <c r="DB150"/>
      <c r="DC150"/>
      <c r="DD150"/>
    </row>
    <row r="151" spans="1:108" s="87" customFormat="1" ht="17.25" customHeight="1">
      <c r="A151" s="5"/>
      <c r="B151" s="116"/>
      <c r="C151" s="116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8"/>
      <c r="S151" s="118"/>
      <c r="T151" s="118"/>
      <c r="U151" s="118"/>
      <c r="V151" s="118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/>
      <c r="AI151"/>
      <c r="AJ151" s="119"/>
      <c r="AK151" s="119"/>
      <c r="AL151" s="119"/>
      <c r="AM151" s="119"/>
      <c r="AN151" s="119"/>
      <c r="AO151" s="119"/>
      <c r="AP151" s="119"/>
      <c r="AQ151" s="119"/>
      <c r="AR151" s="119"/>
      <c r="AS151" s="119"/>
      <c r="AT151" s="119"/>
      <c r="AU151" s="119"/>
      <c r="AV151" s="119"/>
      <c r="AW151" s="119"/>
      <c r="AX151" s="119"/>
      <c r="AY151" s="119"/>
      <c r="AZ151" s="119"/>
      <c r="BA151" s="119"/>
      <c r="BB151" s="119"/>
      <c r="BC151" s="119"/>
      <c r="BD151" s="119"/>
      <c r="BE151" s="119"/>
      <c r="BF151" s="119"/>
      <c r="BG151" s="119"/>
      <c r="BH151" s="119"/>
      <c r="BI151" s="119"/>
      <c r="BJ151" s="119"/>
      <c r="BK151" s="119"/>
      <c r="BL151" s="119"/>
      <c r="BM151" s="119"/>
      <c r="BN151" s="119"/>
      <c r="BO151" s="119"/>
      <c r="BP151" s="119"/>
      <c r="BQ151" s="119"/>
      <c r="BR151" s="119"/>
      <c r="BS151" s="119"/>
      <c r="BT151" s="119"/>
      <c r="BU151" s="119"/>
      <c r="BV151" s="119"/>
      <c r="BW151" s="119"/>
      <c r="BX151" s="119"/>
      <c r="BY151" s="119"/>
      <c r="BZ151" s="119"/>
      <c r="CA151" s="119"/>
      <c r="CB151" s="119"/>
      <c r="CC151" s="119"/>
      <c r="CD151" s="119"/>
      <c r="CE151" s="119"/>
      <c r="CF151" s="119"/>
      <c r="CG151" s="119"/>
      <c r="CH151" s="119"/>
      <c r="CI151" s="119"/>
      <c r="CJ151" s="119"/>
      <c r="CK151" s="119"/>
      <c r="CL151" s="119"/>
      <c r="CM151" s="119"/>
      <c r="CN151"/>
      <c r="CO151"/>
      <c r="CP151"/>
      <c r="CQ151"/>
      <c r="CR151"/>
      <c r="CS151"/>
      <c r="CT151"/>
      <c r="CU151"/>
      <c r="CV151" s="120"/>
      <c r="CW151"/>
      <c r="CX151"/>
      <c r="CY151"/>
      <c r="CZ151"/>
      <c r="DA151"/>
      <c r="DB151"/>
      <c r="DC151"/>
      <c r="DD151"/>
    </row>
    <row r="152" spans="1:108" s="87" customFormat="1" ht="17.25" customHeight="1">
      <c r="A152" s="5"/>
      <c r="B152" s="116"/>
      <c r="C152" s="116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8"/>
      <c r="S152" s="118"/>
      <c r="T152" s="118"/>
      <c r="U152" s="118"/>
      <c r="V152" s="118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/>
      <c r="AI152"/>
      <c r="AJ152" s="119"/>
      <c r="AK152" s="119"/>
      <c r="AL152" s="119"/>
      <c r="AM152" s="119"/>
      <c r="AN152" s="119"/>
      <c r="AO152" s="119"/>
      <c r="AP152" s="119"/>
      <c r="AQ152" s="119"/>
      <c r="AR152" s="119"/>
      <c r="AS152" s="119"/>
      <c r="AT152" s="119"/>
      <c r="AU152" s="119"/>
      <c r="AV152" s="119"/>
      <c r="AW152" s="119"/>
      <c r="AX152" s="119"/>
      <c r="AY152" s="119"/>
      <c r="AZ152" s="119"/>
      <c r="BA152" s="119"/>
      <c r="BB152" s="119"/>
      <c r="BC152" s="119"/>
      <c r="BD152" s="119"/>
      <c r="BE152" s="119"/>
      <c r="BF152" s="119"/>
      <c r="BG152" s="119"/>
      <c r="BH152" s="119"/>
      <c r="BI152" s="119"/>
      <c r="BJ152" s="119"/>
      <c r="BK152" s="119"/>
      <c r="BL152" s="119"/>
      <c r="BM152" s="119"/>
      <c r="BN152" s="119"/>
      <c r="BO152" s="119"/>
      <c r="BP152" s="119"/>
      <c r="BQ152" s="119"/>
      <c r="BR152" s="119"/>
      <c r="BS152" s="119"/>
      <c r="BT152" s="119"/>
      <c r="BU152" s="119"/>
      <c r="BV152" s="119"/>
      <c r="BW152" s="119"/>
      <c r="BX152" s="119"/>
      <c r="BY152" s="119"/>
      <c r="BZ152" s="119"/>
      <c r="CA152" s="119"/>
      <c r="CB152" s="119"/>
      <c r="CC152" s="119"/>
      <c r="CD152" s="119"/>
      <c r="CE152" s="119"/>
      <c r="CF152" s="119"/>
      <c r="CG152" s="119"/>
      <c r="CH152" s="119"/>
      <c r="CI152" s="119"/>
      <c r="CJ152" s="119"/>
      <c r="CK152" s="119"/>
      <c r="CL152" s="119"/>
      <c r="CM152" s="119"/>
      <c r="CN152"/>
      <c r="CO152"/>
      <c r="CP152"/>
      <c r="CQ152"/>
      <c r="CR152"/>
      <c r="CS152"/>
      <c r="CT152"/>
      <c r="CU152"/>
      <c r="CV152" s="120"/>
      <c r="CW152"/>
      <c r="CX152"/>
      <c r="CY152"/>
      <c r="CZ152"/>
      <c r="DA152"/>
      <c r="DB152"/>
      <c r="DC152"/>
      <c r="DD152"/>
    </row>
    <row r="153" spans="1:108" s="87" customFormat="1" ht="17.25" customHeight="1">
      <c r="A153" s="5"/>
      <c r="B153" s="116"/>
      <c r="C153" s="116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8"/>
      <c r="S153" s="118"/>
      <c r="T153" s="118"/>
      <c r="U153" s="118"/>
      <c r="V153" s="118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/>
      <c r="AI153"/>
      <c r="AJ153" s="119"/>
      <c r="AK153" s="119"/>
      <c r="AL153" s="119"/>
      <c r="AM153" s="119"/>
      <c r="AN153" s="119"/>
      <c r="AO153" s="119"/>
      <c r="AP153" s="119"/>
      <c r="AQ153" s="119"/>
      <c r="AR153" s="119"/>
      <c r="AS153" s="119"/>
      <c r="AT153" s="119"/>
      <c r="AU153" s="119"/>
      <c r="AV153" s="119"/>
      <c r="AW153" s="119"/>
      <c r="AX153" s="119"/>
      <c r="AY153" s="119"/>
      <c r="AZ153" s="119"/>
      <c r="BA153" s="119"/>
      <c r="BB153" s="119"/>
      <c r="BC153" s="119"/>
      <c r="BD153" s="119"/>
      <c r="BE153" s="119"/>
      <c r="BF153" s="119"/>
      <c r="BG153" s="119"/>
      <c r="BH153" s="119"/>
      <c r="BI153" s="119"/>
      <c r="BJ153" s="119"/>
      <c r="BK153" s="119"/>
      <c r="BL153" s="119"/>
      <c r="BM153" s="119"/>
      <c r="BN153" s="119"/>
      <c r="BO153" s="119"/>
      <c r="BP153" s="119"/>
      <c r="BQ153" s="119"/>
      <c r="BR153" s="119"/>
      <c r="BS153" s="119"/>
      <c r="BT153" s="119"/>
      <c r="BU153" s="119"/>
      <c r="BV153" s="119"/>
      <c r="BW153" s="119"/>
      <c r="BX153" s="119"/>
      <c r="BY153" s="119"/>
      <c r="BZ153" s="119"/>
      <c r="CA153" s="119"/>
      <c r="CB153" s="119"/>
      <c r="CC153" s="119"/>
      <c r="CD153" s="119"/>
      <c r="CE153" s="119"/>
      <c r="CF153" s="119"/>
      <c r="CG153" s="119"/>
      <c r="CH153" s="119"/>
      <c r="CI153" s="119"/>
      <c r="CJ153" s="119"/>
      <c r="CK153" s="119"/>
      <c r="CL153" s="119"/>
      <c r="CM153" s="119"/>
      <c r="CN153"/>
      <c r="CO153"/>
      <c r="CP153"/>
      <c r="CQ153"/>
      <c r="CR153"/>
      <c r="CS153"/>
      <c r="CT153"/>
      <c r="CU153"/>
      <c r="CV153" s="120"/>
      <c r="CW153"/>
      <c r="CX153"/>
      <c r="CY153"/>
      <c r="CZ153"/>
      <c r="DA153"/>
      <c r="DB153"/>
      <c r="DC153"/>
      <c r="DD153"/>
    </row>
    <row r="154" spans="1:108" s="87" customFormat="1" ht="17.25" customHeight="1">
      <c r="A154" s="5"/>
      <c r="B154" s="116"/>
      <c r="C154" s="116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8"/>
      <c r="S154" s="118"/>
      <c r="T154" s="118"/>
      <c r="U154" s="118"/>
      <c r="V154" s="118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/>
      <c r="AI154"/>
      <c r="AJ154" s="119"/>
      <c r="AK154" s="119"/>
      <c r="AL154" s="119"/>
      <c r="AM154" s="119"/>
      <c r="AN154" s="119"/>
      <c r="AO154" s="119"/>
      <c r="AP154" s="119"/>
      <c r="AQ154" s="119"/>
      <c r="AR154" s="119"/>
      <c r="AS154" s="119"/>
      <c r="AT154" s="119"/>
      <c r="AU154" s="119"/>
      <c r="AV154" s="119"/>
      <c r="AW154" s="119"/>
      <c r="AX154" s="119"/>
      <c r="AY154" s="119"/>
      <c r="AZ154" s="119"/>
      <c r="BA154" s="119"/>
      <c r="BB154" s="119"/>
      <c r="BC154" s="119"/>
      <c r="BD154" s="119"/>
      <c r="BE154" s="119"/>
      <c r="BF154" s="119"/>
      <c r="BG154" s="119"/>
      <c r="BH154" s="119"/>
      <c r="BI154" s="119"/>
      <c r="BJ154" s="119"/>
      <c r="BK154" s="119"/>
      <c r="BL154" s="119"/>
      <c r="BM154" s="119"/>
      <c r="BN154" s="119"/>
      <c r="BO154" s="119"/>
      <c r="BP154" s="119"/>
      <c r="BQ154" s="119"/>
      <c r="BR154" s="119"/>
      <c r="BS154" s="119"/>
      <c r="BT154" s="119"/>
      <c r="BU154" s="119"/>
      <c r="BV154" s="119"/>
      <c r="BW154" s="119"/>
      <c r="BX154" s="119"/>
      <c r="BY154" s="119"/>
      <c r="BZ154" s="119"/>
      <c r="CA154" s="119"/>
      <c r="CB154" s="119"/>
      <c r="CC154" s="119"/>
      <c r="CD154" s="119"/>
      <c r="CE154" s="119"/>
      <c r="CF154" s="119"/>
      <c r="CG154" s="119"/>
      <c r="CH154" s="119"/>
      <c r="CI154" s="119"/>
      <c r="CJ154" s="119"/>
      <c r="CK154" s="119"/>
      <c r="CL154" s="119"/>
      <c r="CM154" s="119"/>
      <c r="CN154"/>
      <c r="CO154"/>
      <c r="CP154"/>
      <c r="CQ154"/>
      <c r="CR154"/>
      <c r="CS154"/>
      <c r="CT154"/>
      <c r="CU154"/>
      <c r="CV154" s="120"/>
      <c r="CW154"/>
      <c r="CX154"/>
      <c r="CY154"/>
      <c r="CZ154"/>
      <c r="DA154"/>
      <c r="DB154"/>
      <c r="DC154"/>
      <c r="DD154"/>
    </row>
    <row r="155" spans="1:108" s="87" customFormat="1" ht="17.25" customHeight="1">
      <c r="A155" s="5"/>
      <c r="B155" s="116"/>
      <c r="C155" s="116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8"/>
      <c r="S155" s="118"/>
      <c r="T155" s="118"/>
      <c r="U155" s="118"/>
      <c r="V155" s="118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/>
      <c r="AI155"/>
      <c r="AJ155" s="119"/>
      <c r="AK155" s="119"/>
      <c r="AL155" s="119"/>
      <c r="AM155" s="119"/>
      <c r="AN155" s="119"/>
      <c r="AO155" s="119"/>
      <c r="AP155" s="119"/>
      <c r="AQ155" s="119"/>
      <c r="AR155" s="119"/>
      <c r="AS155" s="119"/>
      <c r="AT155" s="119"/>
      <c r="AU155" s="119"/>
      <c r="AV155" s="119"/>
      <c r="AW155" s="119"/>
      <c r="AX155" s="119"/>
      <c r="AY155" s="119"/>
      <c r="AZ155" s="119"/>
      <c r="BA155" s="119"/>
      <c r="BB155" s="119"/>
      <c r="BC155" s="119"/>
      <c r="BD155" s="119"/>
      <c r="BE155" s="119"/>
      <c r="BF155" s="119"/>
      <c r="BG155" s="119"/>
      <c r="BH155" s="119"/>
      <c r="BI155" s="119"/>
      <c r="BJ155" s="119"/>
      <c r="BK155" s="119"/>
      <c r="BL155" s="119"/>
      <c r="BM155" s="119"/>
      <c r="BN155" s="119"/>
      <c r="BO155" s="119"/>
      <c r="BP155" s="119"/>
      <c r="BQ155" s="119"/>
      <c r="BR155" s="119"/>
      <c r="BS155" s="119"/>
      <c r="BT155" s="119"/>
      <c r="BU155" s="119"/>
      <c r="BV155" s="119"/>
      <c r="BW155" s="119"/>
      <c r="BX155" s="119"/>
      <c r="BY155" s="119"/>
      <c r="BZ155" s="119"/>
      <c r="CA155" s="119"/>
      <c r="CB155" s="119"/>
      <c r="CC155" s="119"/>
      <c r="CD155" s="119"/>
      <c r="CE155" s="119"/>
      <c r="CF155" s="119"/>
      <c r="CG155" s="119"/>
      <c r="CH155" s="119"/>
      <c r="CI155" s="119"/>
      <c r="CJ155" s="119"/>
      <c r="CK155" s="119"/>
      <c r="CL155" s="119"/>
      <c r="CM155" s="119"/>
      <c r="CN155"/>
      <c r="CO155"/>
      <c r="CP155"/>
      <c r="CQ155"/>
      <c r="CR155"/>
      <c r="CS155"/>
      <c r="CT155"/>
      <c r="CU155"/>
      <c r="CV155" s="120"/>
      <c r="CW155"/>
      <c r="CX155"/>
      <c r="CY155"/>
      <c r="CZ155"/>
      <c r="DA155"/>
      <c r="DB155"/>
      <c r="DC155"/>
      <c r="DD155"/>
    </row>
    <row r="156" spans="1:108" s="87" customFormat="1" ht="17.25" customHeight="1">
      <c r="A156" s="5"/>
      <c r="B156" s="116"/>
      <c r="C156" s="116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8"/>
      <c r="S156" s="118"/>
      <c r="T156" s="118"/>
      <c r="U156" s="118"/>
      <c r="V156" s="118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/>
      <c r="AI156"/>
      <c r="AJ156" s="119"/>
      <c r="AK156" s="119"/>
      <c r="AL156" s="119"/>
      <c r="AM156" s="119"/>
      <c r="AN156" s="119"/>
      <c r="AO156" s="119"/>
      <c r="AP156" s="119"/>
      <c r="AQ156" s="119"/>
      <c r="AR156" s="119"/>
      <c r="AS156" s="119"/>
      <c r="AT156" s="119"/>
      <c r="AU156" s="119"/>
      <c r="AV156" s="119"/>
      <c r="AW156" s="119"/>
      <c r="AX156" s="119"/>
      <c r="AY156" s="119"/>
      <c r="AZ156" s="119"/>
      <c r="BA156" s="119"/>
      <c r="BB156" s="119"/>
      <c r="BC156" s="119"/>
      <c r="BD156" s="119"/>
      <c r="BE156" s="119"/>
      <c r="BF156" s="119"/>
      <c r="BG156" s="119"/>
      <c r="BH156" s="119"/>
      <c r="BI156" s="119"/>
      <c r="BJ156" s="119"/>
      <c r="BK156" s="119"/>
      <c r="BL156" s="119"/>
      <c r="BM156" s="119"/>
      <c r="BN156" s="119"/>
      <c r="BO156" s="119"/>
      <c r="BP156" s="119"/>
      <c r="BQ156" s="119"/>
      <c r="BR156" s="119"/>
      <c r="BS156" s="119"/>
      <c r="BT156" s="119"/>
      <c r="BU156" s="119"/>
      <c r="BV156" s="119"/>
      <c r="BW156" s="119"/>
      <c r="BX156" s="119"/>
      <c r="BY156" s="119"/>
      <c r="BZ156" s="119"/>
      <c r="CA156" s="119"/>
      <c r="CB156" s="119"/>
      <c r="CC156" s="119"/>
      <c r="CD156" s="119"/>
      <c r="CE156" s="119"/>
      <c r="CF156" s="119"/>
      <c r="CG156" s="119"/>
      <c r="CH156" s="119"/>
      <c r="CI156" s="119"/>
      <c r="CJ156" s="119"/>
      <c r="CK156" s="119"/>
      <c r="CL156" s="119"/>
      <c r="CM156" s="119"/>
      <c r="CN156"/>
      <c r="CO156"/>
      <c r="CP156"/>
      <c r="CQ156"/>
      <c r="CR156"/>
      <c r="CS156"/>
      <c r="CT156"/>
      <c r="CU156"/>
      <c r="CV156" s="120"/>
      <c r="CW156"/>
      <c r="CX156"/>
      <c r="CY156"/>
      <c r="CZ156"/>
      <c r="DA156"/>
      <c r="DB156"/>
      <c r="DC156"/>
      <c r="DD156"/>
    </row>
    <row r="157" spans="1:108" s="87" customFormat="1" ht="17.25" customHeight="1">
      <c r="A157" s="5"/>
      <c r="B157" s="116"/>
      <c r="C157" s="116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8"/>
      <c r="S157" s="118"/>
      <c r="T157" s="118"/>
      <c r="U157" s="118"/>
      <c r="V157" s="118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/>
      <c r="AI157"/>
      <c r="AJ157" s="119"/>
      <c r="AK157" s="119"/>
      <c r="AL157" s="119"/>
      <c r="AM157" s="119"/>
      <c r="AN157" s="119"/>
      <c r="AO157" s="119"/>
      <c r="AP157" s="119"/>
      <c r="AQ157" s="119"/>
      <c r="AR157" s="119"/>
      <c r="AS157" s="119"/>
      <c r="AT157" s="119"/>
      <c r="AU157" s="119"/>
      <c r="AV157" s="119"/>
      <c r="AW157" s="119"/>
      <c r="AX157" s="119"/>
      <c r="AY157" s="119"/>
      <c r="AZ157" s="119"/>
      <c r="BA157" s="119"/>
      <c r="BB157" s="119"/>
      <c r="BC157" s="119"/>
      <c r="BD157" s="119"/>
      <c r="BE157" s="119"/>
      <c r="BF157" s="119"/>
      <c r="BG157" s="119"/>
      <c r="BH157" s="119"/>
      <c r="BI157" s="119"/>
      <c r="BJ157" s="119"/>
      <c r="BK157" s="119"/>
      <c r="BL157" s="119"/>
      <c r="BM157" s="119"/>
      <c r="BN157" s="119"/>
      <c r="BO157" s="119"/>
      <c r="BP157" s="119"/>
      <c r="BQ157" s="119"/>
      <c r="BR157" s="119"/>
      <c r="BS157" s="119"/>
      <c r="BT157" s="119"/>
      <c r="BU157" s="119"/>
      <c r="BV157" s="119"/>
      <c r="BW157" s="119"/>
      <c r="BX157" s="119"/>
      <c r="BY157" s="119"/>
      <c r="BZ157" s="119"/>
      <c r="CA157" s="119"/>
      <c r="CB157" s="119"/>
      <c r="CC157" s="119"/>
      <c r="CD157" s="119"/>
      <c r="CE157" s="119"/>
      <c r="CF157" s="119"/>
      <c r="CG157" s="119"/>
      <c r="CH157" s="119"/>
      <c r="CI157" s="119"/>
      <c r="CJ157" s="119"/>
      <c r="CK157" s="119"/>
      <c r="CL157" s="119"/>
      <c r="CM157" s="119"/>
      <c r="CN157"/>
      <c r="CO157"/>
      <c r="CP157"/>
      <c r="CQ157"/>
      <c r="CR157"/>
      <c r="CS157"/>
      <c r="CT157"/>
      <c r="CU157"/>
      <c r="CV157" s="120"/>
      <c r="CW157"/>
      <c r="CX157"/>
      <c r="CY157"/>
      <c r="CZ157"/>
      <c r="DA157"/>
      <c r="DB157"/>
      <c r="DC157"/>
      <c r="DD157"/>
    </row>
    <row r="158" spans="1:108" s="87" customFormat="1" ht="17.25" customHeight="1">
      <c r="A158" s="5"/>
      <c r="B158" s="116"/>
      <c r="C158" s="116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8"/>
      <c r="S158" s="118"/>
      <c r="T158" s="118"/>
      <c r="U158" s="118"/>
      <c r="V158" s="118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/>
      <c r="AI158"/>
      <c r="AJ158" s="119"/>
      <c r="AK158" s="119"/>
      <c r="AL158" s="119"/>
      <c r="AM158" s="119"/>
      <c r="AN158" s="119"/>
      <c r="AO158" s="119"/>
      <c r="AP158" s="119"/>
      <c r="AQ158" s="119"/>
      <c r="AR158" s="119"/>
      <c r="AS158" s="119"/>
      <c r="AT158" s="119"/>
      <c r="AU158" s="119"/>
      <c r="AV158" s="119"/>
      <c r="AW158" s="119"/>
      <c r="AX158" s="119"/>
      <c r="AY158" s="119"/>
      <c r="AZ158" s="119"/>
      <c r="BA158" s="119"/>
      <c r="BB158" s="119"/>
      <c r="BC158" s="119"/>
      <c r="BD158" s="119"/>
      <c r="BE158" s="119"/>
      <c r="BF158" s="119"/>
      <c r="BG158" s="119"/>
      <c r="BH158" s="119"/>
      <c r="BI158" s="119"/>
      <c r="BJ158" s="119"/>
      <c r="BK158" s="119"/>
      <c r="BL158" s="119"/>
      <c r="BM158" s="119"/>
      <c r="BN158" s="119"/>
      <c r="BO158" s="119"/>
      <c r="BP158" s="119"/>
      <c r="BQ158" s="119"/>
      <c r="BR158" s="119"/>
      <c r="BS158" s="119"/>
      <c r="BT158" s="119"/>
      <c r="BU158" s="119"/>
      <c r="BV158" s="119"/>
      <c r="BW158" s="119"/>
      <c r="BX158" s="119"/>
      <c r="BY158" s="119"/>
      <c r="BZ158" s="119"/>
      <c r="CA158" s="119"/>
      <c r="CB158" s="119"/>
      <c r="CC158" s="119"/>
      <c r="CD158" s="119"/>
      <c r="CE158" s="119"/>
      <c r="CF158" s="119"/>
      <c r="CG158" s="119"/>
      <c r="CH158" s="119"/>
      <c r="CI158" s="119"/>
      <c r="CJ158" s="119"/>
      <c r="CK158" s="119"/>
      <c r="CL158" s="119"/>
      <c r="CM158" s="119"/>
      <c r="CN158"/>
      <c r="CO158"/>
      <c r="CP158"/>
      <c r="CQ158"/>
      <c r="CR158"/>
      <c r="CS158"/>
      <c r="CT158"/>
      <c r="CU158"/>
      <c r="CV158" s="120"/>
      <c r="CW158"/>
      <c r="CX158"/>
      <c r="CY158"/>
      <c r="CZ158"/>
      <c r="DA158"/>
      <c r="DB158"/>
      <c r="DC158"/>
      <c r="DD158"/>
    </row>
    <row r="159" spans="1:108" s="87" customFormat="1" ht="17.25" customHeight="1">
      <c r="A159" s="5"/>
      <c r="B159" s="116"/>
      <c r="C159" s="116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8"/>
      <c r="S159" s="118"/>
      <c r="T159" s="118"/>
      <c r="U159" s="118"/>
      <c r="V159" s="118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/>
      <c r="AI159"/>
      <c r="AJ159" s="119"/>
      <c r="AK159" s="119"/>
      <c r="AL159" s="119"/>
      <c r="AM159" s="119"/>
      <c r="AN159" s="119"/>
      <c r="AO159" s="119"/>
      <c r="AP159" s="119"/>
      <c r="AQ159" s="119"/>
      <c r="AR159" s="119"/>
      <c r="AS159" s="119"/>
      <c r="AT159" s="119"/>
      <c r="AU159" s="119"/>
      <c r="AV159" s="119"/>
      <c r="AW159" s="119"/>
      <c r="AX159" s="119"/>
      <c r="AY159" s="119"/>
      <c r="AZ159" s="119"/>
      <c r="BA159" s="119"/>
      <c r="BB159" s="119"/>
      <c r="BC159" s="119"/>
      <c r="BD159" s="119"/>
      <c r="BE159" s="119"/>
      <c r="BF159" s="119"/>
      <c r="BG159" s="119"/>
      <c r="BH159" s="119"/>
      <c r="BI159" s="119"/>
      <c r="BJ159" s="119"/>
      <c r="BK159" s="119"/>
      <c r="BL159" s="119"/>
      <c r="BM159" s="119"/>
      <c r="BN159" s="119"/>
      <c r="BO159" s="119"/>
      <c r="BP159" s="119"/>
      <c r="BQ159" s="119"/>
      <c r="BR159" s="119"/>
      <c r="BS159" s="119"/>
      <c r="BT159" s="119"/>
      <c r="BU159" s="119"/>
      <c r="BV159" s="119"/>
      <c r="BW159" s="119"/>
      <c r="BX159" s="119"/>
      <c r="BY159" s="119"/>
      <c r="BZ159" s="119"/>
      <c r="CA159" s="119"/>
      <c r="CB159" s="119"/>
      <c r="CC159" s="119"/>
      <c r="CD159" s="119"/>
      <c r="CE159" s="119"/>
      <c r="CF159" s="119"/>
      <c r="CG159" s="119"/>
      <c r="CH159" s="119"/>
      <c r="CI159" s="119"/>
      <c r="CJ159" s="119"/>
      <c r="CK159" s="119"/>
      <c r="CL159" s="119"/>
      <c r="CM159" s="119"/>
      <c r="CN159"/>
      <c r="CO159"/>
      <c r="CP159"/>
      <c r="CQ159"/>
      <c r="CR159"/>
      <c r="CS159"/>
      <c r="CT159"/>
      <c r="CU159"/>
      <c r="CV159" s="120"/>
      <c r="CW159"/>
      <c r="CX159"/>
      <c r="CY159"/>
      <c r="CZ159"/>
      <c r="DA159"/>
      <c r="DB159"/>
      <c r="DC159"/>
      <c r="DD159"/>
    </row>
    <row r="160" spans="1:108" s="87" customFormat="1" ht="17.25" customHeight="1">
      <c r="A160" s="5"/>
      <c r="B160" s="116"/>
      <c r="C160" s="116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8"/>
      <c r="S160" s="118"/>
      <c r="T160" s="118"/>
      <c r="U160" s="118"/>
      <c r="V160" s="118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/>
      <c r="AI160"/>
      <c r="AJ160" s="119"/>
      <c r="AK160" s="119"/>
      <c r="AL160" s="119"/>
      <c r="AM160" s="119"/>
      <c r="AN160" s="119"/>
      <c r="AO160" s="119"/>
      <c r="AP160" s="119"/>
      <c r="AQ160" s="119"/>
      <c r="AR160" s="119"/>
      <c r="AS160" s="119"/>
      <c r="AT160" s="119"/>
      <c r="AU160" s="119"/>
      <c r="AV160" s="119"/>
      <c r="AW160" s="119"/>
      <c r="AX160" s="119"/>
      <c r="AY160" s="119"/>
      <c r="AZ160" s="119"/>
      <c r="BA160" s="119"/>
      <c r="BB160" s="119"/>
      <c r="BC160" s="119"/>
      <c r="BD160" s="119"/>
      <c r="BE160" s="119"/>
      <c r="BF160" s="119"/>
      <c r="BG160" s="119"/>
      <c r="BH160" s="119"/>
      <c r="BI160" s="119"/>
      <c r="BJ160" s="119"/>
      <c r="BK160" s="119"/>
      <c r="BL160" s="119"/>
      <c r="BM160" s="119"/>
      <c r="BN160" s="119"/>
      <c r="BO160" s="119"/>
      <c r="BP160" s="119"/>
      <c r="BQ160" s="119"/>
      <c r="BR160" s="119"/>
      <c r="BS160" s="119"/>
      <c r="BT160" s="119"/>
      <c r="BU160" s="119"/>
      <c r="BV160" s="119"/>
      <c r="BW160" s="119"/>
      <c r="BX160" s="119"/>
      <c r="BY160" s="119"/>
      <c r="BZ160" s="119"/>
      <c r="CA160" s="119"/>
      <c r="CB160" s="119"/>
      <c r="CC160" s="119"/>
      <c r="CD160" s="119"/>
      <c r="CE160" s="119"/>
      <c r="CF160" s="119"/>
      <c r="CG160" s="119"/>
      <c r="CH160" s="119"/>
      <c r="CI160" s="119"/>
      <c r="CJ160" s="119"/>
      <c r="CK160" s="119"/>
      <c r="CL160" s="119"/>
      <c r="CM160" s="119"/>
      <c r="CN160"/>
      <c r="CO160"/>
      <c r="CP160"/>
      <c r="CQ160"/>
      <c r="CR160"/>
      <c r="CS160"/>
      <c r="CT160"/>
      <c r="CU160"/>
      <c r="CV160" s="120"/>
      <c r="CW160"/>
      <c r="CX160"/>
      <c r="CY160"/>
      <c r="CZ160"/>
      <c r="DA160"/>
      <c r="DB160"/>
      <c r="DC160"/>
      <c r="DD160"/>
    </row>
    <row r="161" spans="1:108" s="87" customFormat="1" ht="17.25" customHeight="1">
      <c r="A161" s="5"/>
      <c r="B161" s="116"/>
      <c r="C161" s="116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8"/>
      <c r="S161" s="118"/>
      <c r="T161" s="118"/>
      <c r="U161" s="118"/>
      <c r="V161" s="118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/>
      <c r="AI161"/>
      <c r="AJ161" s="119"/>
      <c r="AK161" s="119"/>
      <c r="AL161" s="119"/>
      <c r="AM161" s="119"/>
      <c r="AN161" s="119"/>
      <c r="AO161" s="119"/>
      <c r="AP161" s="119"/>
      <c r="AQ161" s="119"/>
      <c r="AR161" s="119"/>
      <c r="AS161" s="119"/>
      <c r="AT161" s="119"/>
      <c r="AU161" s="119"/>
      <c r="AV161" s="119"/>
      <c r="AW161" s="119"/>
      <c r="AX161" s="119"/>
      <c r="AY161" s="119"/>
      <c r="AZ161" s="119"/>
      <c r="BA161" s="119"/>
      <c r="BB161" s="119"/>
      <c r="BC161" s="119"/>
      <c r="BD161" s="119"/>
      <c r="BE161" s="119"/>
      <c r="BF161" s="119"/>
      <c r="BG161" s="119"/>
      <c r="BH161" s="119"/>
      <c r="BI161" s="119"/>
      <c r="BJ161" s="119"/>
      <c r="BK161" s="119"/>
      <c r="BL161" s="119"/>
      <c r="BM161" s="119"/>
      <c r="BN161" s="119"/>
      <c r="BO161" s="119"/>
      <c r="BP161" s="119"/>
      <c r="BQ161" s="119"/>
      <c r="BR161" s="119"/>
      <c r="BS161" s="119"/>
      <c r="BT161" s="119"/>
      <c r="BU161" s="119"/>
      <c r="BV161" s="119"/>
      <c r="BW161" s="119"/>
      <c r="BX161" s="119"/>
      <c r="BY161" s="119"/>
      <c r="BZ161" s="119"/>
      <c r="CA161" s="119"/>
      <c r="CB161" s="119"/>
      <c r="CC161" s="119"/>
      <c r="CD161" s="119"/>
      <c r="CE161" s="119"/>
      <c r="CF161" s="119"/>
      <c r="CG161" s="119"/>
      <c r="CH161" s="119"/>
      <c r="CI161" s="119"/>
      <c r="CJ161" s="119"/>
      <c r="CK161" s="119"/>
      <c r="CL161" s="119"/>
      <c r="CM161" s="119"/>
      <c r="CN161"/>
      <c r="CO161"/>
      <c r="CP161"/>
      <c r="CQ161"/>
      <c r="CR161"/>
      <c r="CS161"/>
      <c r="CT161"/>
      <c r="CU161"/>
      <c r="CV161" s="120"/>
      <c r="CW161"/>
      <c r="CX161"/>
      <c r="CY161"/>
      <c r="CZ161"/>
      <c r="DA161"/>
      <c r="DB161"/>
      <c r="DC161"/>
      <c r="DD161"/>
    </row>
    <row r="162" spans="1:108" s="87" customFormat="1" ht="17.25" customHeight="1">
      <c r="A162" s="5"/>
      <c r="B162" s="116"/>
      <c r="C162" s="116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8"/>
      <c r="S162" s="118"/>
      <c r="T162" s="118"/>
      <c r="U162" s="118"/>
      <c r="V162" s="118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/>
      <c r="AI162"/>
      <c r="AJ162" s="119"/>
      <c r="AK162" s="119"/>
      <c r="AL162" s="119"/>
      <c r="AM162" s="119"/>
      <c r="AN162" s="119"/>
      <c r="AO162" s="119"/>
      <c r="AP162" s="119"/>
      <c r="AQ162" s="119"/>
      <c r="AR162" s="119"/>
      <c r="AS162" s="119"/>
      <c r="AT162" s="119"/>
      <c r="AU162" s="119"/>
      <c r="AV162" s="119"/>
      <c r="AW162" s="119"/>
      <c r="AX162" s="119"/>
      <c r="AY162" s="119"/>
      <c r="AZ162" s="119"/>
      <c r="BA162" s="119"/>
      <c r="BB162" s="119"/>
      <c r="BC162" s="119"/>
      <c r="BD162" s="119"/>
      <c r="BE162" s="119"/>
      <c r="BF162" s="119"/>
      <c r="BG162" s="119"/>
      <c r="BH162" s="119"/>
      <c r="BI162" s="119"/>
      <c r="BJ162" s="119"/>
      <c r="BK162" s="119"/>
      <c r="BL162" s="119"/>
      <c r="BM162" s="119"/>
      <c r="BN162" s="119"/>
      <c r="BO162" s="119"/>
      <c r="BP162" s="119"/>
      <c r="BQ162" s="119"/>
      <c r="BR162" s="119"/>
      <c r="BS162" s="119"/>
      <c r="BT162" s="119"/>
      <c r="BU162" s="119"/>
      <c r="BV162" s="119"/>
      <c r="BW162" s="119"/>
      <c r="BX162" s="119"/>
      <c r="BY162" s="119"/>
      <c r="BZ162" s="119"/>
      <c r="CA162" s="119"/>
      <c r="CB162" s="119"/>
      <c r="CC162" s="119"/>
      <c r="CD162" s="119"/>
      <c r="CE162" s="119"/>
      <c r="CF162" s="119"/>
      <c r="CG162" s="119"/>
      <c r="CH162" s="119"/>
      <c r="CI162" s="119"/>
      <c r="CJ162" s="119"/>
      <c r="CK162" s="119"/>
      <c r="CL162" s="119"/>
      <c r="CM162" s="119"/>
      <c r="CN162"/>
      <c r="CO162"/>
      <c r="CP162"/>
      <c r="CQ162"/>
      <c r="CR162"/>
      <c r="CS162"/>
      <c r="CT162"/>
      <c r="CU162"/>
      <c r="CV162" s="120"/>
      <c r="CW162"/>
      <c r="CX162"/>
      <c r="CY162"/>
      <c r="CZ162"/>
      <c r="DA162"/>
      <c r="DB162"/>
      <c r="DC162"/>
      <c r="DD162"/>
    </row>
    <row r="163" spans="1:108" s="87" customFormat="1" ht="17.25" customHeight="1">
      <c r="A163" s="5"/>
      <c r="B163" s="116"/>
      <c r="C163" s="116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8"/>
      <c r="S163" s="118"/>
      <c r="T163" s="118"/>
      <c r="U163" s="118"/>
      <c r="V163" s="118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/>
      <c r="AI163"/>
      <c r="AJ163" s="119"/>
      <c r="AK163" s="119"/>
      <c r="AL163" s="119"/>
      <c r="AM163" s="119"/>
      <c r="AN163" s="119"/>
      <c r="AO163" s="119"/>
      <c r="AP163" s="119"/>
      <c r="AQ163" s="119"/>
      <c r="AR163" s="119"/>
      <c r="AS163" s="119"/>
      <c r="AT163" s="119"/>
      <c r="AU163" s="119"/>
      <c r="AV163" s="119"/>
      <c r="AW163" s="119"/>
      <c r="AX163" s="119"/>
      <c r="AY163" s="119"/>
      <c r="AZ163" s="119"/>
      <c r="BA163" s="119"/>
      <c r="BB163" s="119"/>
      <c r="BC163" s="119"/>
      <c r="BD163" s="119"/>
      <c r="BE163" s="119"/>
      <c r="BF163" s="119"/>
      <c r="BG163" s="119"/>
      <c r="BH163" s="119"/>
      <c r="BI163" s="119"/>
      <c r="BJ163" s="119"/>
      <c r="BK163" s="119"/>
      <c r="BL163" s="119"/>
      <c r="BM163" s="119"/>
      <c r="BN163" s="119"/>
      <c r="BO163" s="119"/>
      <c r="BP163" s="119"/>
      <c r="BQ163" s="119"/>
      <c r="BR163" s="119"/>
      <c r="BS163" s="119"/>
      <c r="BT163" s="119"/>
      <c r="BU163" s="119"/>
      <c r="BV163" s="119"/>
      <c r="BW163" s="119"/>
      <c r="BX163" s="119"/>
      <c r="BY163" s="119"/>
      <c r="BZ163" s="119"/>
      <c r="CA163" s="119"/>
      <c r="CB163" s="119"/>
      <c r="CC163" s="119"/>
      <c r="CD163" s="119"/>
      <c r="CE163" s="119"/>
      <c r="CF163" s="119"/>
      <c r="CG163" s="119"/>
      <c r="CH163" s="119"/>
      <c r="CI163" s="119"/>
      <c r="CJ163" s="119"/>
      <c r="CK163" s="119"/>
      <c r="CL163" s="119"/>
      <c r="CM163" s="119"/>
      <c r="CN163"/>
      <c r="CO163"/>
      <c r="CP163"/>
      <c r="CQ163"/>
      <c r="CR163"/>
      <c r="CS163"/>
      <c r="CT163"/>
      <c r="CU163"/>
      <c r="CV163" s="120"/>
      <c r="CW163"/>
      <c r="CX163"/>
      <c r="CY163"/>
      <c r="CZ163"/>
      <c r="DA163"/>
      <c r="DB163"/>
      <c r="DC163"/>
      <c r="DD163"/>
    </row>
    <row r="164" spans="1:108" s="87" customFormat="1" ht="17.25" customHeight="1">
      <c r="A164" s="5"/>
      <c r="B164" s="116"/>
      <c r="C164" s="116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8"/>
      <c r="S164" s="118"/>
      <c r="T164" s="118"/>
      <c r="U164" s="118"/>
      <c r="V164" s="118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/>
      <c r="AI164"/>
      <c r="AJ164" s="119"/>
      <c r="AK164" s="119"/>
      <c r="AL164" s="119"/>
      <c r="AM164" s="119"/>
      <c r="AN164" s="119"/>
      <c r="AO164" s="119"/>
      <c r="AP164" s="119"/>
      <c r="AQ164" s="119"/>
      <c r="AR164" s="119"/>
      <c r="AS164" s="119"/>
      <c r="AT164" s="119"/>
      <c r="AU164" s="119"/>
      <c r="AV164" s="119"/>
      <c r="AW164" s="119"/>
      <c r="AX164" s="119"/>
      <c r="AY164" s="119"/>
      <c r="AZ164" s="119"/>
      <c r="BA164" s="119"/>
      <c r="BB164" s="119"/>
      <c r="BC164" s="119"/>
      <c r="BD164" s="119"/>
      <c r="BE164" s="119"/>
      <c r="BF164" s="119"/>
      <c r="BG164" s="119"/>
      <c r="BH164" s="119"/>
      <c r="BI164" s="119"/>
      <c r="BJ164" s="119"/>
      <c r="BK164" s="119"/>
      <c r="BL164" s="119"/>
      <c r="BM164" s="119"/>
      <c r="BN164" s="119"/>
      <c r="BO164" s="119"/>
      <c r="BP164" s="119"/>
      <c r="BQ164" s="119"/>
      <c r="BR164" s="119"/>
      <c r="BS164" s="119"/>
      <c r="BT164" s="119"/>
      <c r="BU164" s="119"/>
      <c r="BV164" s="119"/>
      <c r="BW164" s="119"/>
      <c r="BX164" s="119"/>
      <c r="BY164" s="119"/>
      <c r="BZ164" s="119"/>
      <c r="CA164" s="119"/>
      <c r="CB164" s="119"/>
      <c r="CC164" s="119"/>
      <c r="CD164" s="119"/>
      <c r="CE164" s="119"/>
      <c r="CF164" s="119"/>
      <c r="CG164" s="119"/>
      <c r="CH164" s="119"/>
      <c r="CI164" s="119"/>
      <c r="CJ164" s="119"/>
      <c r="CK164" s="119"/>
      <c r="CL164" s="119"/>
      <c r="CM164" s="119"/>
      <c r="CN164"/>
      <c r="CO164"/>
      <c r="CP164"/>
      <c r="CQ164"/>
      <c r="CR164"/>
      <c r="CS164"/>
      <c r="CT164"/>
      <c r="CU164"/>
      <c r="CV164" s="120"/>
      <c r="CW164"/>
      <c r="CX164"/>
      <c r="CY164"/>
      <c r="CZ164"/>
      <c r="DA164"/>
      <c r="DB164"/>
      <c r="DC164"/>
      <c r="DD164"/>
    </row>
    <row r="165" spans="1:108" s="87" customFormat="1" ht="17.25" customHeight="1">
      <c r="A165" s="5"/>
      <c r="B165" s="116"/>
      <c r="C165" s="116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8"/>
      <c r="S165" s="118"/>
      <c r="T165" s="118"/>
      <c r="U165" s="118"/>
      <c r="V165" s="118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/>
      <c r="AI165"/>
      <c r="AJ165" s="119"/>
      <c r="AK165" s="119"/>
      <c r="AL165" s="119"/>
      <c r="AM165" s="119"/>
      <c r="AN165" s="119"/>
      <c r="AO165" s="119"/>
      <c r="AP165" s="119"/>
      <c r="AQ165" s="119"/>
      <c r="AR165" s="119"/>
      <c r="AS165" s="119"/>
      <c r="AT165" s="119"/>
      <c r="AU165" s="119"/>
      <c r="AV165" s="119"/>
      <c r="AW165" s="119"/>
      <c r="AX165" s="119"/>
      <c r="AY165" s="119"/>
      <c r="AZ165" s="119"/>
      <c r="BA165" s="119"/>
      <c r="BB165" s="119"/>
      <c r="BC165" s="119"/>
      <c r="BD165" s="119"/>
      <c r="BE165" s="119"/>
      <c r="BF165" s="119"/>
      <c r="BG165" s="119"/>
      <c r="BH165" s="119"/>
      <c r="BI165" s="119"/>
      <c r="BJ165" s="119"/>
      <c r="BK165" s="119"/>
      <c r="BL165" s="119"/>
      <c r="BM165" s="119"/>
      <c r="BN165" s="119"/>
      <c r="BO165" s="119"/>
      <c r="BP165" s="119"/>
      <c r="BQ165" s="119"/>
      <c r="BR165" s="119"/>
      <c r="BS165" s="119"/>
      <c r="BT165" s="119"/>
      <c r="BU165" s="119"/>
      <c r="BV165" s="119"/>
      <c r="BW165" s="119"/>
      <c r="BX165" s="119"/>
      <c r="BY165" s="119"/>
      <c r="BZ165" s="119"/>
      <c r="CA165" s="119"/>
      <c r="CB165" s="119"/>
      <c r="CC165" s="119"/>
      <c r="CD165" s="119"/>
      <c r="CE165" s="119"/>
      <c r="CF165" s="119"/>
      <c r="CG165" s="119"/>
      <c r="CH165" s="119"/>
      <c r="CI165" s="119"/>
      <c r="CJ165" s="119"/>
      <c r="CK165" s="119"/>
      <c r="CL165" s="119"/>
      <c r="CM165" s="119"/>
      <c r="CN165"/>
      <c r="CO165"/>
      <c r="CP165"/>
      <c r="CQ165"/>
      <c r="CR165"/>
      <c r="CS165"/>
      <c r="CT165"/>
      <c r="CU165"/>
      <c r="CV165" s="120"/>
      <c r="CW165"/>
      <c r="CX165"/>
      <c r="CY165"/>
      <c r="CZ165"/>
      <c r="DA165"/>
      <c r="DB165"/>
      <c r="DC165"/>
      <c r="DD165"/>
    </row>
    <row r="166" spans="1:108" s="87" customFormat="1" ht="17.25" customHeight="1">
      <c r="A166" s="5"/>
      <c r="B166" s="116"/>
      <c r="C166" s="116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8"/>
      <c r="S166" s="118"/>
      <c r="T166" s="118"/>
      <c r="U166" s="118"/>
      <c r="V166" s="118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/>
      <c r="AI166"/>
      <c r="AJ166" s="119"/>
      <c r="AK166" s="119"/>
      <c r="AL166" s="119"/>
      <c r="AM166" s="119"/>
      <c r="AN166" s="119"/>
      <c r="AO166" s="119"/>
      <c r="AP166" s="119"/>
      <c r="AQ166" s="119"/>
      <c r="AR166" s="119"/>
      <c r="AS166" s="119"/>
      <c r="AT166" s="119"/>
      <c r="AU166" s="119"/>
      <c r="AV166" s="119"/>
      <c r="AW166" s="119"/>
      <c r="AX166" s="119"/>
      <c r="AY166" s="119"/>
      <c r="AZ166" s="119"/>
      <c r="BA166" s="119"/>
      <c r="BB166" s="119"/>
      <c r="BC166" s="119"/>
      <c r="BD166" s="119"/>
      <c r="BE166" s="119"/>
      <c r="BF166" s="119"/>
      <c r="BG166" s="119"/>
      <c r="BH166" s="119"/>
      <c r="BI166" s="119"/>
      <c r="BJ166" s="119"/>
      <c r="BK166" s="119"/>
      <c r="BL166" s="119"/>
      <c r="BM166" s="119"/>
      <c r="BN166" s="119"/>
      <c r="BO166" s="119"/>
      <c r="BP166" s="119"/>
      <c r="BQ166" s="119"/>
      <c r="BR166" s="119"/>
      <c r="BS166" s="119"/>
      <c r="BT166" s="119"/>
      <c r="BU166" s="119"/>
      <c r="BV166" s="119"/>
      <c r="BW166" s="119"/>
      <c r="BX166" s="119"/>
      <c r="BY166" s="119"/>
      <c r="BZ166" s="119"/>
      <c r="CA166" s="119"/>
      <c r="CB166" s="119"/>
      <c r="CC166" s="119"/>
      <c r="CD166" s="119"/>
      <c r="CE166" s="119"/>
      <c r="CF166" s="119"/>
      <c r="CG166" s="119"/>
      <c r="CH166" s="119"/>
      <c r="CI166" s="119"/>
      <c r="CJ166" s="119"/>
      <c r="CK166" s="119"/>
      <c r="CL166" s="119"/>
      <c r="CM166" s="119"/>
      <c r="CN166"/>
      <c r="CO166"/>
      <c r="CP166"/>
      <c r="CQ166"/>
      <c r="CR166"/>
      <c r="CS166"/>
      <c r="CT166"/>
      <c r="CU166"/>
      <c r="CV166" s="120"/>
      <c r="CW166"/>
      <c r="CX166"/>
      <c r="CY166"/>
      <c r="CZ166"/>
      <c r="DA166"/>
      <c r="DB166"/>
      <c r="DC166"/>
      <c r="DD166"/>
    </row>
    <row r="167" spans="1:108" s="87" customFormat="1" ht="17.25" customHeight="1">
      <c r="A167" s="5"/>
      <c r="B167" s="116"/>
      <c r="C167" s="116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8"/>
      <c r="S167" s="118"/>
      <c r="T167" s="118"/>
      <c r="U167" s="118"/>
      <c r="V167" s="118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/>
      <c r="AI167"/>
      <c r="AJ167" s="119"/>
      <c r="AK167" s="119"/>
      <c r="AL167" s="119"/>
      <c r="AM167" s="119"/>
      <c r="AN167" s="119"/>
      <c r="AO167" s="119"/>
      <c r="AP167" s="119"/>
      <c r="AQ167" s="119"/>
      <c r="AR167" s="119"/>
      <c r="AS167" s="119"/>
      <c r="AT167" s="119"/>
      <c r="AU167" s="119"/>
      <c r="AV167" s="119"/>
      <c r="AW167" s="119"/>
      <c r="AX167" s="119"/>
      <c r="AY167" s="119"/>
      <c r="AZ167" s="119"/>
      <c r="BA167" s="119"/>
      <c r="BB167" s="119"/>
      <c r="BC167" s="119"/>
      <c r="BD167" s="119"/>
      <c r="BE167" s="119"/>
      <c r="BF167" s="119"/>
      <c r="BG167" s="119"/>
      <c r="BH167" s="119"/>
      <c r="BI167" s="119"/>
      <c r="BJ167" s="119"/>
      <c r="BK167" s="119"/>
      <c r="BL167" s="119"/>
      <c r="BM167" s="119"/>
      <c r="BN167" s="119"/>
      <c r="BO167" s="119"/>
      <c r="BP167" s="119"/>
      <c r="BQ167" s="119"/>
      <c r="BR167" s="119"/>
      <c r="BS167" s="119"/>
      <c r="BT167" s="119"/>
      <c r="BU167" s="119"/>
      <c r="BV167" s="119"/>
      <c r="BW167" s="119"/>
      <c r="BX167" s="119"/>
      <c r="BY167" s="119"/>
      <c r="BZ167" s="119"/>
      <c r="CA167" s="119"/>
      <c r="CB167" s="119"/>
      <c r="CC167" s="119"/>
      <c r="CD167" s="119"/>
      <c r="CE167" s="119"/>
      <c r="CF167" s="119"/>
      <c r="CG167" s="119"/>
      <c r="CH167" s="119"/>
      <c r="CI167" s="119"/>
      <c r="CJ167" s="119"/>
      <c r="CK167" s="119"/>
      <c r="CL167" s="119"/>
      <c r="CM167" s="119"/>
      <c r="CN167"/>
      <c r="CO167"/>
      <c r="CP167"/>
      <c r="CQ167"/>
      <c r="CR167"/>
      <c r="CS167"/>
      <c r="CT167"/>
      <c r="CU167"/>
      <c r="CV167" s="120"/>
      <c r="CW167"/>
      <c r="CX167"/>
      <c r="CY167"/>
      <c r="CZ167"/>
      <c r="DA167"/>
      <c r="DB167"/>
      <c r="DC167"/>
      <c r="DD167"/>
    </row>
    <row r="168" spans="1:108" s="87" customFormat="1" ht="17.25" customHeight="1">
      <c r="A168" s="5"/>
      <c r="B168" s="116"/>
      <c r="C168" s="116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8"/>
      <c r="S168" s="118"/>
      <c r="T168" s="118"/>
      <c r="U168" s="118"/>
      <c r="V168" s="118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/>
      <c r="AI168"/>
      <c r="AJ168" s="119"/>
      <c r="AK168" s="119"/>
      <c r="AL168" s="119"/>
      <c r="AM168" s="119"/>
      <c r="AN168" s="119"/>
      <c r="AO168" s="119"/>
      <c r="AP168" s="119"/>
      <c r="AQ168" s="119"/>
      <c r="AR168" s="119"/>
      <c r="AS168" s="119"/>
      <c r="AT168" s="119"/>
      <c r="AU168" s="119"/>
      <c r="AV168" s="119"/>
      <c r="AW168" s="119"/>
      <c r="AX168" s="119"/>
      <c r="AY168" s="119"/>
      <c r="AZ168" s="119"/>
      <c r="BA168" s="119"/>
      <c r="BB168" s="119"/>
      <c r="BC168" s="119"/>
      <c r="BD168" s="119"/>
      <c r="BE168" s="119"/>
      <c r="BF168" s="119"/>
      <c r="BG168" s="119"/>
      <c r="BH168" s="119"/>
      <c r="BI168" s="119"/>
      <c r="BJ168" s="119"/>
      <c r="BK168" s="119"/>
      <c r="BL168" s="119"/>
      <c r="BM168" s="119"/>
      <c r="BN168" s="119"/>
      <c r="BO168" s="119"/>
      <c r="BP168" s="119"/>
      <c r="BQ168" s="119"/>
      <c r="BR168" s="119"/>
      <c r="BS168" s="119"/>
      <c r="BT168" s="119"/>
      <c r="BU168" s="119"/>
      <c r="BV168" s="119"/>
      <c r="BW168" s="119"/>
      <c r="BX168" s="119"/>
      <c r="BY168" s="119"/>
      <c r="BZ168" s="119"/>
      <c r="CA168" s="119"/>
      <c r="CB168" s="119"/>
      <c r="CC168" s="119"/>
      <c r="CD168" s="119"/>
      <c r="CE168" s="119"/>
      <c r="CF168" s="119"/>
      <c r="CG168" s="119"/>
      <c r="CH168" s="119"/>
      <c r="CI168" s="119"/>
      <c r="CJ168" s="119"/>
      <c r="CK168" s="119"/>
      <c r="CL168" s="119"/>
      <c r="CM168" s="119"/>
      <c r="CN168"/>
      <c r="CO168"/>
      <c r="CP168"/>
      <c r="CQ168"/>
      <c r="CR168"/>
      <c r="CS168"/>
      <c r="CT168"/>
      <c r="CU168"/>
      <c r="CV168" s="120"/>
      <c r="CW168"/>
      <c r="CX168"/>
      <c r="CY168"/>
      <c r="CZ168"/>
      <c r="DA168"/>
      <c r="DB168"/>
      <c r="DC168"/>
      <c r="DD168"/>
    </row>
    <row r="169" spans="1:108" s="87" customFormat="1" ht="17.25" customHeight="1">
      <c r="A169" s="5"/>
      <c r="B169" s="116"/>
      <c r="C169" s="116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8"/>
      <c r="S169" s="118"/>
      <c r="T169" s="118"/>
      <c r="U169" s="118"/>
      <c r="V169" s="118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/>
      <c r="AI169"/>
      <c r="AJ169" s="119"/>
      <c r="AK169" s="119"/>
      <c r="AL169" s="119"/>
      <c r="AM169" s="119"/>
      <c r="AN169" s="119"/>
      <c r="AO169" s="119"/>
      <c r="AP169" s="119"/>
      <c r="AQ169" s="119"/>
      <c r="AR169" s="119"/>
      <c r="AS169" s="119"/>
      <c r="AT169" s="119"/>
      <c r="AU169" s="119"/>
      <c r="AV169" s="119"/>
      <c r="AW169" s="119"/>
      <c r="AX169" s="119"/>
      <c r="AY169" s="119"/>
      <c r="AZ169" s="119"/>
      <c r="BA169" s="119"/>
      <c r="BB169" s="119"/>
      <c r="BC169" s="119"/>
      <c r="BD169" s="119"/>
      <c r="BE169" s="119"/>
      <c r="BF169" s="119"/>
      <c r="BG169" s="119"/>
      <c r="BH169" s="119"/>
      <c r="BI169" s="119"/>
      <c r="BJ169" s="119"/>
      <c r="BK169" s="119"/>
      <c r="BL169" s="119"/>
      <c r="BM169" s="119"/>
      <c r="BN169" s="119"/>
      <c r="BO169" s="119"/>
      <c r="BP169" s="119"/>
      <c r="BQ169" s="119"/>
      <c r="BR169" s="119"/>
      <c r="BS169" s="119"/>
      <c r="BT169" s="119"/>
      <c r="BU169" s="119"/>
      <c r="BV169" s="119"/>
      <c r="BW169" s="119"/>
      <c r="BX169" s="119"/>
      <c r="BY169" s="119"/>
      <c r="BZ169" s="119"/>
      <c r="CA169" s="119"/>
      <c r="CB169" s="119"/>
      <c r="CC169" s="119"/>
      <c r="CD169" s="119"/>
      <c r="CE169" s="119"/>
      <c r="CF169" s="119"/>
      <c r="CG169" s="119"/>
      <c r="CH169" s="119"/>
      <c r="CI169" s="119"/>
      <c r="CJ169" s="119"/>
      <c r="CK169" s="119"/>
      <c r="CL169" s="119"/>
      <c r="CM169" s="119"/>
      <c r="CN169"/>
      <c r="CO169"/>
      <c r="CP169"/>
      <c r="CQ169"/>
      <c r="CR169"/>
      <c r="CS169"/>
      <c r="CT169"/>
      <c r="CU169"/>
      <c r="CV169" s="120"/>
      <c r="CW169"/>
      <c r="CX169"/>
      <c r="CY169"/>
      <c r="CZ169"/>
      <c r="DA169"/>
      <c r="DB169"/>
      <c r="DC169"/>
      <c r="DD169"/>
    </row>
    <row r="170" spans="1:108" s="87" customFormat="1" ht="17.25" customHeight="1">
      <c r="A170" s="5"/>
      <c r="B170" s="116"/>
      <c r="C170" s="116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8"/>
      <c r="S170" s="118"/>
      <c r="T170" s="118"/>
      <c r="U170" s="118"/>
      <c r="V170" s="118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/>
      <c r="AI170"/>
      <c r="AJ170" s="119"/>
      <c r="AK170" s="119"/>
      <c r="AL170" s="119"/>
      <c r="AM170" s="119"/>
      <c r="AN170" s="119"/>
      <c r="AO170" s="119"/>
      <c r="AP170" s="119"/>
      <c r="AQ170" s="119"/>
      <c r="AR170" s="119"/>
      <c r="AS170" s="119"/>
      <c r="AT170" s="119"/>
      <c r="AU170" s="119"/>
      <c r="AV170" s="119"/>
      <c r="AW170" s="119"/>
      <c r="AX170" s="119"/>
      <c r="AY170" s="119"/>
      <c r="AZ170" s="119"/>
      <c r="BA170" s="119"/>
      <c r="BB170" s="119"/>
      <c r="BC170" s="119"/>
      <c r="BD170" s="119"/>
      <c r="BE170" s="119"/>
      <c r="BF170" s="119"/>
      <c r="BG170" s="119"/>
      <c r="BH170" s="119"/>
      <c r="BI170" s="119"/>
      <c r="BJ170" s="119"/>
      <c r="BK170" s="119"/>
      <c r="BL170" s="119"/>
      <c r="BM170" s="119"/>
      <c r="BN170" s="119"/>
      <c r="BO170" s="119"/>
      <c r="BP170" s="119"/>
      <c r="BQ170" s="119"/>
      <c r="BR170" s="119"/>
      <c r="BS170" s="119"/>
      <c r="BT170" s="119"/>
      <c r="BU170" s="119"/>
      <c r="BV170" s="119"/>
      <c r="BW170" s="119"/>
      <c r="BX170" s="119"/>
      <c r="BY170" s="119"/>
      <c r="BZ170" s="119"/>
      <c r="CA170" s="119"/>
      <c r="CB170" s="119"/>
      <c r="CC170" s="119"/>
      <c r="CD170" s="119"/>
      <c r="CE170" s="119"/>
      <c r="CF170" s="119"/>
      <c r="CG170" s="119"/>
      <c r="CH170" s="119"/>
      <c r="CI170" s="119"/>
      <c r="CJ170" s="119"/>
      <c r="CK170" s="119"/>
      <c r="CL170" s="119"/>
      <c r="CM170" s="119"/>
      <c r="CN170"/>
      <c r="CO170"/>
      <c r="CP170"/>
      <c r="CQ170"/>
      <c r="CR170"/>
      <c r="CS170"/>
      <c r="CT170"/>
      <c r="CU170"/>
      <c r="CV170" s="120"/>
      <c r="CW170"/>
      <c r="CX170"/>
      <c r="CY170"/>
      <c r="CZ170"/>
      <c r="DA170"/>
      <c r="DB170"/>
      <c r="DC170"/>
      <c r="DD170"/>
    </row>
    <row r="171" spans="1:108" s="87" customFormat="1" ht="17.25" customHeight="1">
      <c r="A171" s="5"/>
      <c r="B171" s="116"/>
      <c r="C171" s="116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8"/>
      <c r="S171" s="118"/>
      <c r="T171" s="118"/>
      <c r="U171" s="118"/>
      <c r="V171" s="118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/>
      <c r="AI171"/>
      <c r="AJ171" s="119"/>
      <c r="AK171" s="119"/>
      <c r="AL171" s="119"/>
      <c r="AM171" s="119"/>
      <c r="AN171" s="119"/>
      <c r="AO171" s="119"/>
      <c r="AP171" s="119"/>
      <c r="AQ171" s="119"/>
      <c r="AR171" s="119"/>
      <c r="AS171" s="119"/>
      <c r="AT171" s="119"/>
      <c r="AU171" s="119"/>
      <c r="AV171" s="119"/>
      <c r="AW171" s="119"/>
      <c r="AX171" s="119"/>
      <c r="AY171" s="119"/>
      <c r="AZ171" s="119"/>
      <c r="BA171" s="119"/>
      <c r="BB171" s="119"/>
      <c r="BC171" s="119"/>
      <c r="BD171" s="119"/>
      <c r="BE171" s="119"/>
      <c r="BF171" s="119"/>
      <c r="BG171" s="119"/>
      <c r="BH171" s="119"/>
      <c r="BI171" s="119"/>
      <c r="BJ171" s="119"/>
      <c r="BK171" s="119"/>
      <c r="BL171" s="119"/>
      <c r="BM171" s="119"/>
      <c r="BN171" s="119"/>
      <c r="BO171" s="119"/>
      <c r="BP171" s="119"/>
      <c r="BQ171" s="119"/>
      <c r="BR171" s="119"/>
      <c r="BS171" s="119"/>
      <c r="BT171" s="119"/>
      <c r="BU171" s="119"/>
      <c r="BV171" s="119"/>
      <c r="BW171" s="119"/>
      <c r="BX171" s="119"/>
      <c r="BY171" s="119"/>
      <c r="BZ171" s="119"/>
      <c r="CA171" s="119"/>
      <c r="CB171" s="119"/>
      <c r="CC171" s="119"/>
      <c r="CD171" s="119"/>
      <c r="CE171" s="119"/>
      <c r="CF171" s="119"/>
      <c r="CG171" s="119"/>
      <c r="CH171" s="119"/>
      <c r="CI171" s="119"/>
      <c r="CJ171" s="119"/>
      <c r="CK171" s="119"/>
      <c r="CL171" s="119"/>
      <c r="CM171" s="119"/>
      <c r="CN171"/>
      <c r="CO171"/>
      <c r="CP171"/>
      <c r="CQ171"/>
      <c r="CR171"/>
      <c r="CS171"/>
      <c r="CT171"/>
      <c r="CU171"/>
      <c r="CV171" s="120"/>
      <c r="CW171"/>
      <c r="CX171"/>
      <c r="CY171"/>
      <c r="CZ171"/>
      <c r="DA171"/>
      <c r="DB171"/>
      <c r="DC171"/>
      <c r="DD171"/>
    </row>
    <row r="172" spans="1:108" s="87" customFormat="1" ht="17.25" customHeight="1">
      <c r="A172" s="5"/>
      <c r="B172" s="116"/>
      <c r="C172" s="116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8"/>
      <c r="S172" s="118"/>
      <c r="T172" s="118"/>
      <c r="U172" s="118"/>
      <c r="V172" s="118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/>
      <c r="AI172"/>
      <c r="AJ172" s="119"/>
      <c r="AK172" s="119"/>
      <c r="AL172" s="119"/>
      <c r="AM172" s="119"/>
      <c r="AN172" s="119"/>
      <c r="AO172" s="119"/>
      <c r="AP172" s="119"/>
      <c r="AQ172" s="119"/>
      <c r="AR172" s="119"/>
      <c r="AS172" s="119"/>
      <c r="AT172" s="119"/>
      <c r="AU172" s="119"/>
      <c r="AV172" s="119"/>
      <c r="AW172" s="119"/>
      <c r="AX172" s="119"/>
      <c r="AY172" s="119"/>
      <c r="AZ172" s="119"/>
      <c r="BA172" s="119"/>
      <c r="BB172" s="119"/>
      <c r="BC172" s="119"/>
      <c r="BD172" s="119"/>
      <c r="BE172" s="119"/>
      <c r="BF172" s="119"/>
      <c r="BG172" s="119"/>
      <c r="BH172" s="119"/>
      <c r="BI172" s="119"/>
      <c r="BJ172" s="119"/>
      <c r="BK172" s="119"/>
      <c r="BL172" s="119"/>
      <c r="BM172" s="119"/>
      <c r="BN172" s="119"/>
      <c r="BO172" s="119"/>
      <c r="BP172" s="119"/>
      <c r="BQ172" s="119"/>
      <c r="BR172" s="119"/>
      <c r="BS172" s="119"/>
      <c r="BT172" s="119"/>
      <c r="BU172" s="119"/>
      <c r="BV172" s="119"/>
      <c r="BW172" s="119"/>
      <c r="BX172" s="119"/>
      <c r="BY172" s="119"/>
      <c r="BZ172" s="119"/>
      <c r="CA172" s="119"/>
      <c r="CB172" s="119"/>
      <c r="CC172" s="119"/>
      <c r="CD172" s="119"/>
      <c r="CE172" s="119"/>
      <c r="CF172" s="119"/>
      <c r="CG172" s="119"/>
      <c r="CH172" s="119"/>
      <c r="CI172" s="119"/>
      <c r="CJ172" s="119"/>
      <c r="CK172" s="119"/>
      <c r="CL172" s="119"/>
      <c r="CM172" s="119"/>
      <c r="CN172"/>
      <c r="CO172"/>
      <c r="CP172"/>
      <c r="CQ172"/>
      <c r="CR172"/>
      <c r="CS172"/>
      <c r="CT172"/>
      <c r="CU172"/>
      <c r="CV172" s="120"/>
      <c r="CW172"/>
      <c r="CX172"/>
      <c r="CY172"/>
      <c r="CZ172"/>
      <c r="DA172"/>
      <c r="DB172"/>
      <c r="DC172"/>
      <c r="DD172"/>
    </row>
    <row r="173" spans="1:108" s="87" customFormat="1" ht="17.25" customHeight="1">
      <c r="A173" s="5"/>
      <c r="B173" s="116"/>
      <c r="C173" s="116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8"/>
      <c r="S173" s="118"/>
      <c r="T173" s="118"/>
      <c r="U173" s="118"/>
      <c r="V173" s="118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/>
      <c r="AI173"/>
      <c r="AJ173" s="119"/>
      <c r="AK173" s="119"/>
      <c r="AL173" s="119"/>
      <c r="AM173" s="119"/>
      <c r="AN173" s="119"/>
      <c r="AO173" s="119"/>
      <c r="AP173" s="119"/>
      <c r="AQ173" s="119"/>
      <c r="AR173" s="119"/>
      <c r="AS173" s="119"/>
      <c r="AT173" s="119"/>
      <c r="AU173" s="119"/>
      <c r="AV173" s="119"/>
      <c r="AW173" s="119"/>
      <c r="AX173" s="119"/>
      <c r="AY173" s="119"/>
      <c r="AZ173" s="119"/>
      <c r="BA173" s="119"/>
      <c r="BB173" s="119"/>
      <c r="BC173" s="119"/>
      <c r="BD173" s="119"/>
      <c r="BE173" s="119"/>
      <c r="BF173" s="119"/>
      <c r="BG173" s="119"/>
      <c r="BH173" s="119"/>
      <c r="BI173" s="119"/>
      <c r="BJ173" s="119"/>
      <c r="BK173" s="119"/>
      <c r="BL173" s="119"/>
      <c r="BM173" s="119"/>
      <c r="BN173" s="119"/>
      <c r="BO173" s="119"/>
      <c r="BP173" s="119"/>
      <c r="BQ173" s="119"/>
      <c r="BR173" s="119"/>
      <c r="BS173" s="119"/>
      <c r="BT173" s="119"/>
      <c r="BU173" s="119"/>
      <c r="BV173" s="119"/>
      <c r="BW173" s="119"/>
      <c r="BX173" s="119"/>
      <c r="BY173" s="119"/>
      <c r="BZ173" s="119"/>
      <c r="CA173" s="119"/>
      <c r="CB173" s="119"/>
      <c r="CC173" s="119"/>
      <c r="CD173" s="119"/>
      <c r="CE173" s="119"/>
      <c r="CF173" s="119"/>
      <c r="CG173" s="119"/>
      <c r="CH173" s="119"/>
      <c r="CI173" s="119"/>
      <c r="CJ173" s="119"/>
      <c r="CK173" s="119"/>
      <c r="CL173" s="119"/>
      <c r="CM173" s="119"/>
      <c r="CN173"/>
      <c r="CO173"/>
      <c r="CP173"/>
      <c r="CQ173"/>
      <c r="CR173"/>
      <c r="CS173"/>
      <c r="CT173"/>
      <c r="CU173"/>
      <c r="CV173" s="120"/>
      <c r="CW173"/>
      <c r="CX173"/>
      <c r="CY173"/>
      <c r="CZ173"/>
      <c r="DA173"/>
      <c r="DB173"/>
      <c r="DC173"/>
      <c r="DD173"/>
    </row>
    <row r="174" spans="1:108" s="87" customFormat="1" ht="17.25" customHeight="1">
      <c r="A174" s="5"/>
      <c r="B174" s="116"/>
      <c r="C174" s="116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8"/>
      <c r="S174" s="118"/>
      <c r="T174" s="118"/>
      <c r="U174" s="118"/>
      <c r="V174" s="118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/>
      <c r="AI174"/>
      <c r="AJ174" s="119"/>
      <c r="AK174" s="119"/>
      <c r="AL174" s="119"/>
      <c r="AM174" s="119"/>
      <c r="AN174" s="119"/>
      <c r="AO174" s="119"/>
      <c r="AP174" s="119"/>
      <c r="AQ174" s="119"/>
      <c r="AR174" s="119"/>
      <c r="AS174" s="119"/>
      <c r="AT174" s="119"/>
      <c r="AU174" s="119"/>
      <c r="AV174" s="119"/>
      <c r="AW174" s="119"/>
      <c r="AX174" s="119"/>
      <c r="AY174" s="119"/>
      <c r="AZ174" s="119"/>
      <c r="BA174" s="119"/>
      <c r="BB174" s="119"/>
      <c r="BC174" s="119"/>
      <c r="BD174" s="119"/>
      <c r="BE174" s="119"/>
      <c r="BF174" s="119"/>
      <c r="BG174" s="119"/>
      <c r="BH174" s="119"/>
      <c r="BI174" s="119"/>
      <c r="BJ174" s="119"/>
      <c r="BK174" s="119"/>
      <c r="BL174" s="119"/>
      <c r="BM174" s="119"/>
      <c r="BN174" s="119"/>
      <c r="BO174" s="119"/>
      <c r="BP174" s="119"/>
      <c r="BQ174" s="119"/>
      <c r="BR174" s="119"/>
      <c r="BS174" s="119"/>
      <c r="BT174" s="119"/>
      <c r="BU174" s="119"/>
      <c r="BV174" s="119"/>
      <c r="BW174" s="119"/>
      <c r="BX174" s="119"/>
      <c r="BY174" s="119"/>
      <c r="BZ174" s="119"/>
      <c r="CA174" s="119"/>
      <c r="CB174" s="119"/>
      <c r="CC174" s="119"/>
      <c r="CD174" s="119"/>
      <c r="CE174" s="119"/>
      <c r="CF174" s="119"/>
      <c r="CG174" s="119"/>
      <c r="CH174" s="119"/>
      <c r="CI174" s="119"/>
      <c r="CJ174" s="119"/>
      <c r="CK174" s="119"/>
      <c r="CL174" s="119"/>
      <c r="CM174" s="119"/>
      <c r="CN174"/>
      <c r="CO174"/>
      <c r="CP174"/>
      <c r="CQ174"/>
      <c r="CR174"/>
      <c r="CS174"/>
      <c r="CT174"/>
      <c r="CU174"/>
      <c r="CV174" s="120"/>
      <c r="CW174"/>
      <c r="CX174"/>
      <c r="CY174"/>
      <c r="CZ174"/>
      <c r="DA174"/>
      <c r="DB174"/>
      <c r="DC174"/>
      <c r="DD174"/>
    </row>
    <row r="175" spans="1:108" s="87" customFormat="1" ht="17.25" customHeight="1">
      <c r="A175" s="5"/>
      <c r="B175" s="116"/>
      <c r="C175" s="116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8"/>
      <c r="S175" s="118"/>
      <c r="T175" s="118"/>
      <c r="U175" s="118"/>
      <c r="V175" s="118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/>
      <c r="AI175"/>
      <c r="AJ175" s="119"/>
      <c r="AK175" s="119"/>
      <c r="AL175" s="119"/>
      <c r="AM175" s="119"/>
      <c r="AN175" s="119"/>
      <c r="AO175" s="119"/>
      <c r="AP175" s="119"/>
      <c r="AQ175" s="119"/>
      <c r="AR175" s="119"/>
      <c r="AS175" s="119"/>
      <c r="AT175" s="119"/>
      <c r="AU175" s="119"/>
      <c r="AV175" s="119"/>
      <c r="AW175" s="119"/>
      <c r="AX175" s="119"/>
      <c r="AY175" s="119"/>
      <c r="AZ175" s="119"/>
      <c r="BA175" s="119"/>
      <c r="BB175" s="119"/>
      <c r="BC175" s="119"/>
      <c r="BD175" s="119"/>
      <c r="BE175" s="119"/>
      <c r="BF175" s="119"/>
      <c r="BG175" s="119"/>
      <c r="BH175" s="119"/>
      <c r="BI175" s="119"/>
      <c r="BJ175" s="119"/>
      <c r="BK175" s="119"/>
      <c r="BL175" s="119"/>
      <c r="BM175" s="119"/>
      <c r="BN175" s="119"/>
      <c r="BO175" s="119"/>
      <c r="BP175" s="119"/>
      <c r="BQ175" s="119"/>
      <c r="BR175" s="119"/>
      <c r="BS175" s="119"/>
      <c r="BT175" s="119"/>
      <c r="BU175" s="119"/>
      <c r="BV175" s="119"/>
      <c r="BW175" s="119"/>
      <c r="BX175" s="119"/>
      <c r="BY175" s="119"/>
      <c r="BZ175" s="119"/>
      <c r="CA175" s="119"/>
      <c r="CB175" s="119"/>
      <c r="CC175" s="119"/>
      <c r="CD175" s="119"/>
      <c r="CE175" s="119"/>
      <c r="CF175" s="119"/>
      <c r="CG175" s="119"/>
      <c r="CH175" s="119"/>
      <c r="CI175" s="119"/>
      <c r="CJ175" s="119"/>
      <c r="CK175" s="119"/>
      <c r="CL175" s="119"/>
      <c r="CM175" s="119"/>
      <c r="CN175"/>
      <c r="CO175"/>
      <c r="CP175"/>
      <c r="CQ175"/>
      <c r="CR175"/>
      <c r="CS175"/>
      <c r="CT175"/>
      <c r="CU175"/>
      <c r="CV175" s="120"/>
      <c r="CW175"/>
      <c r="CX175"/>
      <c r="CY175"/>
      <c r="CZ175"/>
      <c r="DA175"/>
      <c r="DB175"/>
      <c r="DC175"/>
      <c r="DD175"/>
    </row>
    <row r="176" spans="1:108" s="87" customFormat="1" ht="17.25" customHeight="1">
      <c r="A176" s="5"/>
      <c r="B176" s="116"/>
      <c r="C176" s="116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8"/>
      <c r="S176" s="118"/>
      <c r="T176" s="118"/>
      <c r="U176" s="118"/>
      <c r="V176" s="118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/>
      <c r="AI176"/>
      <c r="AJ176" s="119"/>
      <c r="AK176" s="119"/>
      <c r="AL176" s="119"/>
      <c r="AM176" s="119"/>
      <c r="AN176" s="119"/>
      <c r="AO176" s="119"/>
      <c r="AP176" s="119"/>
      <c r="AQ176" s="119"/>
      <c r="AR176" s="119"/>
      <c r="AS176" s="119"/>
      <c r="AT176" s="119"/>
      <c r="AU176" s="119"/>
      <c r="AV176" s="119"/>
      <c r="AW176" s="119"/>
      <c r="AX176" s="119"/>
      <c r="AY176" s="119"/>
      <c r="AZ176" s="119"/>
      <c r="BA176" s="119"/>
      <c r="BB176" s="119"/>
      <c r="BC176" s="119"/>
      <c r="BD176" s="119"/>
      <c r="BE176" s="119"/>
      <c r="BF176" s="119"/>
      <c r="BG176" s="119"/>
      <c r="BH176" s="119"/>
      <c r="BI176" s="119"/>
      <c r="BJ176" s="119"/>
      <c r="BK176" s="119"/>
      <c r="BL176" s="119"/>
      <c r="BM176" s="119"/>
      <c r="BN176" s="119"/>
      <c r="BO176" s="119"/>
      <c r="BP176" s="119"/>
      <c r="BQ176" s="119"/>
      <c r="BR176" s="119"/>
      <c r="BS176" s="119"/>
      <c r="BT176" s="119"/>
      <c r="BU176" s="119"/>
      <c r="BV176" s="119"/>
      <c r="BW176" s="119"/>
      <c r="BX176" s="119"/>
      <c r="BY176" s="119"/>
      <c r="BZ176" s="119"/>
      <c r="CA176" s="119"/>
      <c r="CB176" s="119"/>
      <c r="CC176" s="119"/>
      <c r="CD176" s="119"/>
      <c r="CE176" s="119"/>
      <c r="CF176" s="119"/>
      <c r="CG176" s="119"/>
      <c r="CH176" s="119"/>
      <c r="CI176" s="119"/>
      <c r="CJ176" s="119"/>
      <c r="CK176" s="119"/>
      <c r="CL176" s="119"/>
      <c r="CM176" s="119"/>
      <c r="CN176"/>
      <c r="CO176"/>
      <c r="CP176"/>
      <c r="CQ176"/>
      <c r="CR176"/>
      <c r="CS176"/>
      <c r="CT176"/>
      <c r="CU176"/>
      <c r="CV176" s="120"/>
      <c r="CW176"/>
      <c r="CX176"/>
      <c r="CY176"/>
      <c r="CZ176"/>
      <c r="DA176"/>
      <c r="DB176"/>
      <c r="DC176"/>
      <c r="DD176"/>
    </row>
    <row r="177" spans="1:108" s="87" customFormat="1" ht="17.25" customHeight="1">
      <c r="A177" s="5"/>
      <c r="B177" s="116"/>
      <c r="C177" s="116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8"/>
      <c r="S177" s="118"/>
      <c r="T177" s="118"/>
      <c r="U177" s="118"/>
      <c r="V177" s="118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/>
      <c r="AI177"/>
      <c r="AJ177" s="119"/>
      <c r="AK177" s="119"/>
      <c r="AL177" s="119"/>
      <c r="AM177" s="119"/>
      <c r="AN177" s="119"/>
      <c r="AO177" s="119"/>
      <c r="AP177" s="119"/>
      <c r="AQ177" s="119"/>
      <c r="AR177" s="119"/>
      <c r="AS177" s="119"/>
      <c r="AT177" s="119"/>
      <c r="AU177" s="119"/>
      <c r="AV177" s="119"/>
      <c r="AW177" s="119"/>
      <c r="AX177" s="119"/>
      <c r="AY177" s="119"/>
      <c r="AZ177" s="119"/>
      <c r="BA177" s="119"/>
      <c r="BB177" s="119"/>
      <c r="BC177" s="119"/>
      <c r="BD177" s="119"/>
      <c r="BE177" s="119"/>
      <c r="BF177" s="119"/>
      <c r="BG177" s="119"/>
      <c r="BH177" s="119"/>
      <c r="BI177" s="119"/>
      <c r="BJ177" s="119"/>
      <c r="BK177" s="119"/>
      <c r="BL177" s="119"/>
      <c r="BM177" s="119"/>
      <c r="BN177" s="119"/>
      <c r="BO177" s="119"/>
      <c r="BP177" s="119"/>
      <c r="BQ177" s="119"/>
      <c r="BR177" s="119"/>
      <c r="BS177" s="119"/>
      <c r="BT177" s="119"/>
      <c r="BU177" s="119"/>
      <c r="BV177" s="119"/>
      <c r="BW177" s="119"/>
      <c r="BX177" s="119"/>
      <c r="BY177" s="119"/>
      <c r="BZ177" s="119"/>
      <c r="CA177" s="119"/>
      <c r="CB177" s="119"/>
      <c r="CC177" s="119"/>
      <c r="CD177" s="119"/>
      <c r="CE177" s="119"/>
      <c r="CF177" s="119"/>
      <c r="CG177" s="119"/>
      <c r="CH177" s="119"/>
      <c r="CI177" s="119"/>
      <c r="CJ177" s="119"/>
      <c r="CK177" s="119"/>
      <c r="CL177" s="119"/>
      <c r="CM177" s="119"/>
      <c r="CN177"/>
      <c r="CO177"/>
      <c r="CP177"/>
      <c r="CQ177"/>
      <c r="CR177"/>
      <c r="CS177"/>
      <c r="CT177"/>
      <c r="CU177"/>
      <c r="CV177" s="120"/>
      <c r="CW177"/>
      <c r="CX177"/>
      <c r="CY177"/>
      <c r="CZ177"/>
      <c r="DA177"/>
      <c r="DB177"/>
      <c r="DC177"/>
      <c r="DD177"/>
    </row>
    <row r="178" spans="1:108" s="87" customFormat="1" ht="17.25" customHeight="1">
      <c r="A178" s="5"/>
      <c r="B178" s="116"/>
      <c r="C178" s="116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8"/>
      <c r="S178" s="118"/>
      <c r="T178" s="118"/>
      <c r="U178" s="118"/>
      <c r="V178" s="118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/>
      <c r="AI178"/>
      <c r="AJ178" s="119"/>
      <c r="AK178" s="119"/>
      <c r="AL178" s="119"/>
      <c r="AM178" s="119"/>
      <c r="AN178" s="119"/>
      <c r="AO178" s="119"/>
      <c r="AP178" s="119"/>
      <c r="AQ178" s="119"/>
      <c r="AR178" s="119"/>
      <c r="AS178" s="119"/>
      <c r="AT178" s="119"/>
      <c r="AU178" s="119"/>
      <c r="AV178" s="119"/>
      <c r="AW178" s="119"/>
      <c r="AX178" s="119"/>
      <c r="AY178" s="119"/>
      <c r="AZ178" s="119"/>
      <c r="BA178" s="119"/>
      <c r="BB178" s="119"/>
      <c r="BC178" s="119"/>
      <c r="BD178" s="119"/>
      <c r="BE178" s="119"/>
      <c r="BF178" s="119"/>
      <c r="BG178" s="119"/>
      <c r="BH178" s="119"/>
      <c r="BI178" s="119"/>
      <c r="BJ178" s="119"/>
      <c r="BK178" s="119"/>
      <c r="BL178" s="119"/>
      <c r="BM178" s="119"/>
      <c r="BN178" s="119"/>
      <c r="BO178" s="119"/>
      <c r="BP178" s="119"/>
      <c r="BQ178" s="119"/>
      <c r="BR178" s="119"/>
      <c r="BS178" s="119"/>
      <c r="BT178" s="119"/>
      <c r="BU178" s="119"/>
      <c r="BV178" s="119"/>
      <c r="BW178" s="119"/>
      <c r="BX178" s="119"/>
      <c r="BY178" s="119"/>
      <c r="BZ178" s="119"/>
      <c r="CA178" s="119"/>
      <c r="CB178" s="119"/>
      <c r="CC178" s="119"/>
      <c r="CD178" s="119"/>
      <c r="CE178" s="119"/>
      <c r="CF178" s="119"/>
      <c r="CG178" s="119"/>
      <c r="CH178" s="119"/>
      <c r="CI178" s="119"/>
      <c r="CJ178" s="119"/>
      <c r="CK178" s="119"/>
      <c r="CL178" s="119"/>
      <c r="CM178" s="119"/>
      <c r="CN178"/>
      <c r="CO178"/>
      <c r="CP178"/>
      <c r="CQ178"/>
      <c r="CR178"/>
      <c r="CS178"/>
      <c r="CT178"/>
      <c r="CU178"/>
      <c r="CV178" s="120"/>
      <c r="CW178"/>
      <c r="CX178"/>
      <c r="CY178"/>
      <c r="CZ178"/>
      <c r="DA178"/>
      <c r="DB178"/>
      <c r="DC178"/>
      <c r="DD178"/>
    </row>
    <row r="179" spans="1:108" s="87" customFormat="1" ht="17.25" customHeight="1">
      <c r="A179" s="5"/>
      <c r="B179" s="116"/>
      <c r="C179" s="116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18"/>
      <c r="S179" s="118"/>
      <c r="T179" s="118"/>
      <c r="U179" s="118"/>
      <c r="V179" s="118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/>
      <c r="AI179"/>
      <c r="AJ179" s="119"/>
      <c r="AK179" s="119"/>
      <c r="AL179" s="119"/>
      <c r="AM179" s="119"/>
      <c r="AN179" s="119"/>
      <c r="AO179" s="119"/>
      <c r="AP179" s="119"/>
      <c r="AQ179" s="119"/>
      <c r="AR179" s="119"/>
      <c r="AS179" s="119"/>
      <c r="AT179" s="119"/>
      <c r="AU179" s="119"/>
      <c r="AV179" s="119"/>
      <c r="AW179" s="119"/>
      <c r="AX179" s="119"/>
      <c r="AY179" s="119"/>
      <c r="AZ179" s="119"/>
      <c r="BA179" s="119"/>
      <c r="BB179" s="119"/>
      <c r="BC179" s="119"/>
      <c r="BD179" s="119"/>
      <c r="BE179" s="119"/>
      <c r="BF179" s="119"/>
      <c r="BG179" s="119"/>
      <c r="BH179" s="119"/>
      <c r="BI179" s="119"/>
      <c r="BJ179" s="119"/>
      <c r="BK179" s="119"/>
      <c r="BL179" s="119"/>
      <c r="BM179" s="119"/>
      <c r="BN179" s="119"/>
      <c r="BO179" s="119"/>
      <c r="BP179" s="119"/>
      <c r="BQ179" s="119"/>
      <c r="BR179" s="119"/>
      <c r="BS179" s="119"/>
      <c r="BT179" s="119"/>
      <c r="BU179" s="119"/>
      <c r="BV179" s="119"/>
      <c r="BW179" s="119"/>
      <c r="BX179" s="119"/>
      <c r="BY179" s="119"/>
      <c r="BZ179" s="119"/>
      <c r="CA179" s="119"/>
      <c r="CB179" s="119"/>
      <c r="CC179" s="119"/>
      <c r="CD179" s="119"/>
      <c r="CE179" s="119"/>
      <c r="CF179" s="119"/>
      <c r="CG179" s="119"/>
      <c r="CH179" s="119"/>
      <c r="CI179" s="119"/>
      <c r="CJ179" s="119"/>
      <c r="CK179" s="119"/>
      <c r="CL179" s="119"/>
      <c r="CM179" s="119"/>
      <c r="CN179"/>
      <c r="CO179"/>
      <c r="CP179"/>
      <c r="CQ179"/>
      <c r="CR179"/>
      <c r="CS179"/>
      <c r="CT179"/>
      <c r="CU179"/>
      <c r="CV179" s="120"/>
      <c r="CW179"/>
      <c r="CX179"/>
      <c r="CY179"/>
      <c r="CZ179"/>
      <c r="DA179"/>
      <c r="DB179"/>
      <c r="DC179"/>
      <c r="DD179"/>
    </row>
    <row r="180" spans="1:108" s="87" customFormat="1" ht="17.25" customHeight="1">
      <c r="A180" s="5"/>
      <c r="B180" s="116"/>
      <c r="C180" s="116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8"/>
      <c r="S180" s="118"/>
      <c r="T180" s="118"/>
      <c r="U180" s="118"/>
      <c r="V180" s="118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/>
      <c r="AI180"/>
      <c r="AJ180" s="119"/>
      <c r="AK180" s="119"/>
      <c r="AL180" s="119"/>
      <c r="AM180" s="119"/>
      <c r="AN180" s="119"/>
      <c r="AO180" s="119"/>
      <c r="AP180" s="119"/>
      <c r="AQ180" s="119"/>
      <c r="AR180" s="119"/>
      <c r="AS180" s="119"/>
      <c r="AT180" s="119"/>
      <c r="AU180" s="119"/>
      <c r="AV180" s="119"/>
      <c r="AW180" s="119"/>
      <c r="AX180" s="119"/>
      <c r="AY180" s="119"/>
      <c r="AZ180" s="119"/>
      <c r="BA180" s="119"/>
      <c r="BB180" s="119"/>
      <c r="BC180" s="119"/>
      <c r="BD180" s="119"/>
      <c r="BE180" s="119"/>
      <c r="BF180" s="119"/>
      <c r="BG180" s="119"/>
      <c r="BH180" s="119"/>
      <c r="BI180" s="119"/>
      <c r="BJ180" s="119"/>
      <c r="BK180" s="119"/>
      <c r="BL180" s="119"/>
      <c r="BM180" s="119"/>
      <c r="BN180" s="119"/>
      <c r="BO180" s="119"/>
      <c r="BP180" s="119"/>
      <c r="BQ180" s="119"/>
      <c r="BR180" s="119"/>
      <c r="BS180" s="119"/>
      <c r="BT180" s="119"/>
      <c r="BU180" s="119"/>
      <c r="BV180" s="119"/>
      <c r="BW180" s="119"/>
      <c r="BX180" s="119"/>
      <c r="BY180" s="119"/>
      <c r="BZ180" s="119"/>
      <c r="CA180" s="119"/>
      <c r="CB180" s="119"/>
      <c r="CC180" s="119"/>
      <c r="CD180" s="119"/>
      <c r="CE180" s="119"/>
      <c r="CF180" s="119"/>
      <c r="CG180" s="119"/>
      <c r="CH180" s="119"/>
      <c r="CI180" s="119"/>
      <c r="CJ180" s="119"/>
      <c r="CK180" s="119"/>
      <c r="CL180" s="119"/>
      <c r="CM180" s="119"/>
      <c r="CN180"/>
      <c r="CO180"/>
      <c r="CP180"/>
      <c r="CQ180"/>
      <c r="CR180"/>
      <c r="CS180"/>
      <c r="CT180"/>
      <c r="CU180"/>
      <c r="CV180" s="120"/>
      <c r="CW180"/>
      <c r="CX180"/>
      <c r="CY180"/>
      <c r="CZ180"/>
      <c r="DA180"/>
      <c r="DB180"/>
      <c r="DC180"/>
      <c r="DD180"/>
    </row>
    <row r="181" spans="1:108" s="87" customFormat="1" ht="17.25" customHeight="1">
      <c r="A181" s="5"/>
      <c r="B181" s="116"/>
      <c r="C181" s="116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18"/>
      <c r="S181" s="118"/>
      <c r="T181" s="118"/>
      <c r="U181" s="118"/>
      <c r="V181" s="118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/>
      <c r="AI181"/>
      <c r="AJ181" s="119"/>
      <c r="AK181" s="119"/>
      <c r="AL181" s="119"/>
      <c r="AM181" s="119"/>
      <c r="AN181" s="119"/>
      <c r="AO181" s="119"/>
      <c r="AP181" s="119"/>
      <c r="AQ181" s="119"/>
      <c r="AR181" s="119"/>
      <c r="AS181" s="119"/>
      <c r="AT181" s="119"/>
      <c r="AU181" s="119"/>
      <c r="AV181" s="119"/>
      <c r="AW181" s="119"/>
      <c r="AX181" s="119"/>
      <c r="AY181" s="119"/>
      <c r="AZ181" s="119"/>
      <c r="BA181" s="119"/>
      <c r="BB181" s="119"/>
      <c r="BC181" s="119"/>
      <c r="BD181" s="119"/>
      <c r="BE181" s="119"/>
      <c r="BF181" s="119"/>
      <c r="BG181" s="119"/>
      <c r="BH181" s="119"/>
      <c r="BI181" s="119"/>
      <c r="BJ181" s="119"/>
      <c r="BK181" s="119"/>
      <c r="BL181" s="119"/>
      <c r="BM181" s="119"/>
      <c r="BN181" s="119"/>
      <c r="BO181" s="119"/>
      <c r="BP181" s="119"/>
      <c r="BQ181" s="119"/>
      <c r="BR181" s="119"/>
      <c r="BS181" s="119"/>
      <c r="BT181" s="119"/>
      <c r="BU181" s="119"/>
      <c r="BV181" s="119"/>
      <c r="BW181" s="119"/>
      <c r="BX181" s="119"/>
      <c r="BY181" s="119"/>
      <c r="BZ181" s="119"/>
      <c r="CA181" s="119"/>
      <c r="CB181" s="119"/>
      <c r="CC181" s="119"/>
      <c r="CD181" s="119"/>
      <c r="CE181" s="119"/>
      <c r="CF181" s="119"/>
      <c r="CG181" s="119"/>
      <c r="CH181" s="119"/>
      <c r="CI181" s="119"/>
      <c r="CJ181" s="119"/>
      <c r="CK181" s="119"/>
      <c r="CL181" s="119"/>
      <c r="CM181" s="119"/>
      <c r="CN181"/>
      <c r="CO181"/>
      <c r="CP181"/>
      <c r="CQ181"/>
      <c r="CR181"/>
      <c r="CS181"/>
      <c r="CT181"/>
      <c r="CU181"/>
      <c r="CV181" s="120"/>
      <c r="CW181"/>
      <c r="CX181"/>
      <c r="CY181"/>
      <c r="CZ181"/>
      <c r="DA181"/>
      <c r="DB181"/>
      <c r="DC181"/>
      <c r="DD181"/>
    </row>
    <row r="182" spans="1:108" s="87" customFormat="1" ht="17.25" customHeight="1">
      <c r="A182" s="5"/>
      <c r="B182" s="116"/>
      <c r="C182" s="116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8"/>
      <c r="S182" s="118"/>
      <c r="T182" s="118"/>
      <c r="U182" s="118"/>
      <c r="V182" s="118"/>
      <c r="W182" s="119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/>
      <c r="AI182"/>
      <c r="AJ182" s="119"/>
      <c r="AK182" s="119"/>
      <c r="AL182" s="119"/>
      <c r="AM182" s="119"/>
      <c r="AN182" s="119"/>
      <c r="AO182" s="119"/>
      <c r="AP182" s="119"/>
      <c r="AQ182" s="119"/>
      <c r="AR182" s="119"/>
      <c r="AS182" s="119"/>
      <c r="AT182" s="119"/>
      <c r="AU182" s="119"/>
      <c r="AV182" s="119"/>
      <c r="AW182" s="119"/>
      <c r="AX182" s="119"/>
      <c r="AY182" s="119"/>
      <c r="AZ182" s="119"/>
      <c r="BA182" s="119"/>
      <c r="BB182" s="119"/>
      <c r="BC182" s="119"/>
      <c r="BD182" s="119"/>
      <c r="BE182" s="119"/>
      <c r="BF182" s="119"/>
      <c r="BG182" s="119"/>
      <c r="BH182" s="119"/>
      <c r="BI182" s="119"/>
      <c r="BJ182" s="119"/>
      <c r="BK182" s="119"/>
      <c r="BL182" s="119"/>
      <c r="BM182" s="119"/>
      <c r="BN182" s="119"/>
      <c r="BO182" s="119"/>
      <c r="BP182" s="119"/>
      <c r="BQ182" s="119"/>
      <c r="BR182" s="119"/>
      <c r="BS182" s="119"/>
      <c r="BT182" s="119"/>
      <c r="BU182" s="119"/>
      <c r="BV182" s="119"/>
      <c r="BW182" s="119"/>
      <c r="BX182" s="119"/>
      <c r="BY182" s="119"/>
      <c r="BZ182" s="119"/>
      <c r="CA182" s="119"/>
      <c r="CB182" s="119"/>
      <c r="CC182" s="119"/>
      <c r="CD182" s="119"/>
      <c r="CE182" s="119"/>
      <c r="CF182" s="119"/>
      <c r="CG182" s="119"/>
      <c r="CH182" s="119"/>
      <c r="CI182" s="119"/>
      <c r="CJ182" s="119"/>
      <c r="CK182" s="119"/>
      <c r="CL182" s="119"/>
      <c r="CM182" s="119"/>
      <c r="CN182"/>
      <c r="CO182"/>
      <c r="CP182"/>
      <c r="CQ182"/>
      <c r="CR182"/>
      <c r="CS182"/>
      <c r="CT182"/>
      <c r="CU182"/>
      <c r="CV182" s="120"/>
      <c r="CW182"/>
      <c r="CX182"/>
      <c r="CY182"/>
      <c r="CZ182"/>
      <c r="DA182"/>
      <c r="DB182"/>
      <c r="DC182"/>
      <c r="DD182"/>
    </row>
    <row r="183" spans="1:108" s="87" customFormat="1" ht="17.25" customHeight="1">
      <c r="A183" s="5"/>
      <c r="B183" s="116"/>
      <c r="C183" s="116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8"/>
      <c r="S183" s="118"/>
      <c r="T183" s="118"/>
      <c r="U183" s="118"/>
      <c r="V183" s="118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/>
      <c r="AI183"/>
      <c r="AJ183" s="119"/>
      <c r="AK183" s="119"/>
      <c r="AL183" s="119"/>
      <c r="AM183" s="119"/>
      <c r="AN183" s="119"/>
      <c r="AO183" s="119"/>
      <c r="AP183" s="119"/>
      <c r="AQ183" s="119"/>
      <c r="AR183" s="119"/>
      <c r="AS183" s="119"/>
      <c r="AT183" s="119"/>
      <c r="AU183" s="119"/>
      <c r="AV183" s="119"/>
      <c r="AW183" s="119"/>
      <c r="AX183" s="119"/>
      <c r="AY183" s="119"/>
      <c r="AZ183" s="119"/>
      <c r="BA183" s="119"/>
      <c r="BB183" s="119"/>
      <c r="BC183" s="119"/>
      <c r="BD183" s="119"/>
      <c r="BE183" s="119"/>
      <c r="BF183" s="119"/>
      <c r="BG183" s="119"/>
      <c r="BH183" s="119"/>
      <c r="BI183" s="119"/>
      <c r="BJ183" s="119"/>
      <c r="BK183" s="119"/>
      <c r="BL183" s="119"/>
      <c r="BM183" s="119"/>
      <c r="BN183" s="119"/>
      <c r="BO183" s="119"/>
      <c r="BP183" s="119"/>
      <c r="BQ183" s="119"/>
      <c r="BR183" s="119"/>
      <c r="BS183" s="119"/>
      <c r="BT183" s="119"/>
      <c r="BU183" s="119"/>
      <c r="BV183" s="119"/>
      <c r="BW183" s="119"/>
      <c r="BX183" s="119"/>
      <c r="BY183" s="119"/>
      <c r="BZ183" s="119"/>
      <c r="CA183" s="119"/>
      <c r="CB183" s="119"/>
      <c r="CC183" s="119"/>
      <c r="CD183" s="119"/>
      <c r="CE183" s="119"/>
      <c r="CF183" s="119"/>
      <c r="CG183" s="119"/>
      <c r="CH183" s="119"/>
      <c r="CI183" s="119"/>
      <c r="CJ183" s="119"/>
      <c r="CK183" s="119"/>
      <c r="CL183" s="119"/>
      <c r="CM183" s="119"/>
      <c r="CN183"/>
      <c r="CO183"/>
      <c r="CP183"/>
      <c r="CQ183"/>
      <c r="CR183"/>
      <c r="CS183"/>
      <c r="CT183"/>
      <c r="CU183"/>
      <c r="CV183" s="120"/>
      <c r="CW183"/>
      <c r="CX183"/>
      <c r="CY183"/>
      <c r="CZ183"/>
      <c r="DA183"/>
      <c r="DB183"/>
      <c r="DC183"/>
      <c r="DD183"/>
    </row>
    <row r="184" spans="1:108" s="87" customFormat="1" ht="17.25" customHeight="1">
      <c r="A184" s="5"/>
      <c r="B184" s="116"/>
      <c r="C184" s="116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8"/>
      <c r="S184" s="118"/>
      <c r="T184" s="118"/>
      <c r="U184" s="118"/>
      <c r="V184" s="118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/>
      <c r="AI184"/>
      <c r="AJ184" s="119"/>
      <c r="AK184" s="119"/>
      <c r="AL184" s="119"/>
      <c r="AM184" s="119"/>
      <c r="AN184" s="119"/>
      <c r="AO184" s="119"/>
      <c r="AP184" s="119"/>
      <c r="AQ184" s="119"/>
      <c r="AR184" s="119"/>
      <c r="AS184" s="119"/>
      <c r="AT184" s="119"/>
      <c r="AU184" s="119"/>
      <c r="AV184" s="119"/>
      <c r="AW184" s="119"/>
      <c r="AX184" s="119"/>
      <c r="AY184" s="119"/>
      <c r="AZ184" s="119"/>
      <c r="BA184" s="119"/>
      <c r="BB184" s="119"/>
      <c r="BC184" s="119"/>
      <c r="BD184" s="119"/>
      <c r="BE184" s="119"/>
      <c r="BF184" s="119"/>
      <c r="BG184" s="119"/>
      <c r="BH184" s="119"/>
      <c r="BI184" s="119"/>
      <c r="BJ184" s="119"/>
      <c r="BK184" s="119"/>
      <c r="BL184" s="119"/>
      <c r="BM184" s="119"/>
      <c r="BN184" s="119"/>
      <c r="BO184" s="119"/>
      <c r="BP184" s="119"/>
      <c r="BQ184" s="119"/>
      <c r="BR184" s="119"/>
      <c r="BS184" s="119"/>
      <c r="BT184" s="119"/>
      <c r="BU184" s="119"/>
      <c r="BV184" s="119"/>
      <c r="BW184" s="119"/>
      <c r="BX184" s="119"/>
      <c r="BY184" s="119"/>
      <c r="BZ184" s="119"/>
      <c r="CA184" s="119"/>
      <c r="CB184" s="119"/>
      <c r="CC184" s="119"/>
      <c r="CD184" s="119"/>
      <c r="CE184" s="119"/>
      <c r="CF184" s="119"/>
      <c r="CG184" s="119"/>
      <c r="CH184" s="119"/>
      <c r="CI184" s="119"/>
      <c r="CJ184" s="119"/>
      <c r="CK184" s="119"/>
      <c r="CL184" s="119"/>
      <c r="CM184" s="119"/>
      <c r="CN184"/>
      <c r="CO184"/>
      <c r="CP184"/>
      <c r="CQ184"/>
      <c r="CR184"/>
      <c r="CS184"/>
      <c r="CT184"/>
      <c r="CU184"/>
      <c r="CV184" s="120"/>
      <c r="CW184"/>
      <c r="CX184"/>
      <c r="CY184"/>
      <c r="CZ184"/>
      <c r="DA184"/>
      <c r="DB184"/>
      <c r="DC184"/>
      <c r="DD184"/>
    </row>
    <row r="185" spans="1:108" s="87" customFormat="1" ht="17.25" customHeight="1">
      <c r="A185" s="5"/>
      <c r="B185" s="116"/>
      <c r="C185" s="116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8"/>
      <c r="S185" s="118"/>
      <c r="T185" s="118"/>
      <c r="U185" s="118"/>
      <c r="V185" s="118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/>
      <c r="AI185"/>
      <c r="AJ185" s="119"/>
      <c r="AK185" s="119"/>
      <c r="AL185" s="119"/>
      <c r="AM185" s="119"/>
      <c r="AN185" s="119"/>
      <c r="AO185" s="119"/>
      <c r="AP185" s="119"/>
      <c r="AQ185" s="119"/>
      <c r="AR185" s="119"/>
      <c r="AS185" s="119"/>
      <c r="AT185" s="119"/>
      <c r="AU185" s="119"/>
      <c r="AV185" s="119"/>
      <c r="AW185" s="119"/>
      <c r="AX185" s="119"/>
      <c r="AY185" s="119"/>
      <c r="AZ185" s="119"/>
      <c r="BA185" s="119"/>
      <c r="BB185" s="119"/>
      <c r="BC185" s="119"/>
      <c r="BD185" s="119"/>
      <c r="BE185" s="119"/>
      <c r="BF185" s="119"/>
      <c r="BG185" s="119"/>
      <c r="BH185" s="119"/>
      <c r="BI185" s="119"/>
      <c r="BJ185" s="119"/>
      <c r="BK185" s="119"/>
      <c r="BL185" s="119"/>
      <c r="BM185" s="119"/>
      <c r="BN185" s="119"/>
      <c r="BO185" s="119"/>
      <c r="BP185" s="119"/>
      <c r="BQ185" s="119"/>
      <c r="BR185" s="119"/>
      <c r="BS185" s="119"/>
      <c r="BT185" s="119"/>
      <c r="BU185" s="119"/>
      <c r="BV185" s="119"/>
      <c r="BW185" s="119"/>
      <c r="BX185" s="119"/>
      <c r="BY185" s="119"/>
      <c r="BZ185" s="119"/>
      <c r="CA185" s="119"/>
      <c r="CB185" s="119"/>
      <c r="CC185" s="119"/>
      <c r="CD185" s="119"/>
      <c r="CE185" s="119"/>
      <c r="CF185" s="119"/>
      <c r="CG185" s="119"/>
      <c r="CH185" s="119"/>
      <c r="CI185" s="119"/>
      <c r="CJ185" s="119"/>
      <c r="CK185" s="119"/>
      <c r="CL185" s="119"/>
      <c r="CM185" s="119"/>
      <c r="CN185"/>
      <c r="CO185"/>
      <c r="CP185"/>
      <c r="CQ185"/>
      <c r="CR185"/>
      <c r="CS185"/>
      <c r="CT185"/>
      <c r="CU185"/>
      <c r="CV185" s="120"/>
      <c r="CW185"/>
      <c r="CX185"/>
      <c r="CY185"/>
      <c r="CZ185"/>
      <c r="DA185"/>
      <c r="DB185"/>
      <c r="DC185"/>
      <c r="DD185"/>
    </row>
    <row r="186" spans="1:108" s="87" customFormat="1" ht="17.25" customHeight="1">
      <c r="A186" s="5"/>
      <c r="B186" s="116"/>
      <c r="C186" s="116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8"/>
      <c r="S186" s="118"/>
      <c r="T186" s="118"/>
      <c r="U186" s="118"/>
      <c r="V186" s="118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/>
      <c r="AI186"/>
      <c r="AJ186" s="119"/>
      <c r="AK186" s="119"/>
      <c r="AL186" s="119"/>
      <c r="AM186" s="119"/>
      <c r="AN186" s="119"/>
      <c r="AO186" s="119"/>
      <c r="AP186" s="119"/>
      <c r="AQ186" s="119"/>
      <c r="AR186" s="119"/>
      <c r="AS186" s="119"/>
      <c r="AT186" s="119"/>
      <c r="AU186" s="119"/>
      <c r="AV186" s="119"/>
      <c r="AW186" s="119"/>
      <c r="AX186" s="119"/>
      <c r="AY186" s="119"/>
      <c r="AZ186" s="119"/>
      <c r="BA186" s="119"/>
      <c r="BB186" s="119"/>
      <c r="BC186" s="119"/>
      <c r="BD186" s="119"/>
      <c r="BE186" s="119"/>
      <c r="BF186" s="119"/>
      <c r="BG186" s="119"/>
      <c r="BH186" s="119"/>
      <c r="BI186" s="119"/>
      <c r="BJ186" s="119"/>
      <c r="BK186" s="119"/>
      <c r="BL186" s="119"/>
      <c r="BM186" s="119"/>
      <c r="BN186" s="119"/>
      <c r="BO186" s="119"/>
      <c r="BP186" s="119"/>
      <c r="BQ186" s="119"/>
      <c r="BR186" s="119"/>
      <c r="BS186" s="119"/>
      <c r="BT186" s="119"/>
      <c r="BU186" s="119"/>
      <c r="BV186" s="119"/>
      <c r="BW186" s="119"/>
      <c r="BX186" s="119"/>
      <c r="BY186" s="119"/>
      <c r="BZ186" s="119"/>
      <c r="CA186" s="119"/>
      <c r="CB186" s="119"/>
      <c r="CC186" s="119"/>
      <c r="CD186" s="119"/>
      <c r="CE186" s="119"/>
      <c r="CF186" s="119"/>
      <c r="CG186" s="119"/>
      <c r="CH186" s="119"/>
      <c r="CI186" s="119"/>
      <c r="CJ186" s="119"/>
      <c r="CK186" s="119"/>
      <c r="CL186" s="119"/>
      <c r="CM186" s="119"/>
      <c r="CN186"/>
      <c r="CO186"/>
      <c r="CP186"/>
      <c r="CQ186"/>
      <c r="CR186"/>
      <c r="CS186"/>
      <c r="CT186"/>
      <c r="CU186"/>
      <c r="CV186" s="120"/>
      <c r="CW186"/>
      <c r="CX186"/>
      <c r="CY186"/>
      <c r="CZ186"/>
      <c r="DA186"/>
      <c r="DB186"/>
      <c r="DC186"/>
      <c r="DD186"/>
    </row>
    <row r="187" spans="1:108" s="87" customFormat="1" ht="17.25" customHeight="1">
      <c r="A187" s="5"/>
      <c r="B187" s="116"/>
      <c r="C187" s="116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8"/>
      <c r="S187" s="118"/>
      <c r="T187" s="118"/>
      <c r="U187" s="118"/>
      <c r="V187" s="118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/>
      <c r="AI187"/>
      <c r="AJ187" s="119"/>
      <c r="AK187" s="119"/>
      <c r="AL187" s="119"/>
      <c r="AM187" s="119"/>
      <c r="AN187" s="119"/>
      <c r="AO187" s="119"/>
      <c r="AP187" s="119"/>
      <c r="AQ187" s="119"/>
      <c r="AR187" s="119"/>
      <c r="AS187" s="119"/>
      <c r="AT187" s="119"/>
      <c r="AU187" s="119"/>
      <c r="AV187" s="119"/>
      <c r="AW187" s="119"/>
      <c r="AX187" s="119"/>
      <c r="AY187" s="119"/>
      <c r="AZ187" s="119"/>
      <c r="BA187" s="119"/>
      <c r="BB187" s="119"/>
      <c r="BC187" s="119"/>
      <c r="BD187" s="119"/>
      <c r="BE187" s="119"/>
      <c r="BF187" s="119"/>
      <c r="BG187" s="119"/>
      <c r="BH187" s="119"/>
      <c r="BI187" s="119"/>
      <c r="BJ187" s="119"/>
      <c r="BK187" s="119"/>
      <c r="BL187" s="119"/>
      <c r="BM187" s="119"/>
      <c r="BN187" s="119"/>
      <c r="BO187" s="119"/>
      <c r="BP187" s="119"/>
      <c r="BQ187" s="119"/>
      <c r="BR187" s="119"/>
      <c r="BS187" s="119"/>
      <c r="BT187" s="119"/>
      <c r="BU187" s="119"/>
      <c r="BV187" s="119"/>
      <c r="BW187" s="119"/>
      <c r="BX187" s="119"/>
      <c r="BY187" s="119"/>
      <c r="BZ187" s="119"/>
      <c r="CA187" s="119"/>
      <c r="CB187" s="119"/>
      <c r="CC187" s="119"/>
      <c r="CD187" s="119"/>
      <c r="CE187" s="119"/>
      <c r="CF187" s="119"/>
      <c r="CG187" s="119"/>
      <c r="CH187" s="119"/>
      <c r="CI187" s="119"/>
      <c r="CJ187" s="119"/>
      <c r="CK187" s="119"/>
      <c r="CL187" s="119"/>
      <c r="CM187" s="119"/>
      <c r="CN187"/>
      <c r="CO187"/>
      <c r="CP187"/>
      <c r="CQ187"/>
      <c r="CR187"/>
      <c r="CS187"/>
      <c r="CT187"/>
      <c r="CU187"/>
      <c r="CV187" s="120"/>
      <c r="CW187"/>
      <c r="CX187"/>
      <c r="CY187"/>
      <c r="CZ187"/>
      <c r="DA187"/>
      <c r="DB187"/>
      <c r="DC187"/>
      <c r="DD187"/>
    </row>
    <row r="188" spans="1:108" s="87" customFormat="1" ht="17.25" customHeight="1">
      <c r="A188" s="5"/>
      <c r="B188" s="116"/>
      <c r="C188" s="116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  <c r="R188" s="118"/>
      <c r="S188" s="118"/>
      <c r="T188" s="118"/>
      <c r="U188" s="118"/>
      <c r="V188" s="118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/>
      <c r="AI188"/>
      <c r="AJ188" s="119"/>
      <c r="AK188" s="119"/>
      <c r="AL188" s="119"/>
      <c r="AM188" s="119"/>
      <c r="AN188" s="119"/>
      <c r="AO188" s="119"/>
      <c r="AP188" s="119"/>
      <c r="AQ188" s="119"/>
      <c r="AR188" s="119"/>
      <c r="AS188" s="119"/>
      <c r="AT188" s="119"/>
      <c r="AU188" s="119"/>
      <c r="AV188" s="119"/>
      <c r="AW188" s="119"/>
      <c r="AX188" s="119"/>
      <c r="AY188" s="119"/>
      <c r="AZ188" s="119"/>
      <c r="BA188" s="119"/>
      <c r="BB188" s="119"/>
      <c r="BC188" s="119"/>
      <c r="BD188" s="119"/>
      <c r="BE188" s="119"/>
      <c r="BF188" s="119"/>
      <c r="BG188" s="119"/>
      <c r="BH188" s="119"/>
      <c r="BI188" s="119"/>
      <c r="BJ188" s="119"/>
      <c r="BK188" s="119"/>
      <c r="BL188" s="119"/>
      <c r="BM188" s="119"/>
      <c r="BN188" s="119"/>
      <c r="BO188" s="119"/>
      <c r="BP188" s="119"/>
      <c r="BQ188" s="119"/>
      <c r="BR188" s="119"/>
      <c r="BS188" s="119"/>
      <c r="BT188" s="119"/>
      <c r="BU188" s="119"/>
      <c r="BV188" s="119"/>
      <c r="BW188" s="119"/>
      <c r="BX188" s="119"/>
      <c r="BY188" s="119"/>
      <c r="BZ188" s="119"/>
      <c r="CA188" s="119"/>
      <c r="CB188" s="119"/>
      <c r="CC188" s="119"/>
      <c r="CD188" s="119"/>
      <c r="CE188" s="119"/>
      <c r="CF188" s="119"/>
      <c r="CG188" s="119"/>
      <c r="CH188" s="119"/>
      <c r="CI188" s="119"/>
      <c r="CJ188" s="119"/>
      <c r="CK188" s="119"/>
      <c r="CL188" s="119"/>
      <c r="CM188" s="119"/>
      <c r="CN188"/>
      <c r="CO188"/>
      <c r="CP188"/>
      <c r="CQ188"/>
      <c r="CR188"/>
      <c r="CS188"/>
      <c r="CT188"/>
      <c r="CU188"/>
      <c r="CV188" s="120"/>
      <c r="CW188"/>
      <c r="CX188"/>
      <c r="CY188"/>
      <c r="CZ188"/>
      <c r="DA188"/>
      <c r="DB188"/>
      <c r="DC188"/>
      <c r="DD188"/>
    </row>
    <row r="189" spans="1:108" s="87" customFormat="1" ht="17.25" customHeight="1">
      <c r="A189" s="5"/>
      <c r="B189" s="116"/>
      <c r="C189" s="116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8"/>
      <c r="S189" s="118"/>
      <c r="T189" s="118"/>
      <c r="U189" s="118"/>
      <c r="V189" s="118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/>
      <c r="AI189"/>
      <c r="AJ189" s="119"/>
      <c r="AK189" s="119"/>
      <c r="AL189" s="119"/>
      <c r="AM189" s="119"/>
      <c r="AN189" s="119"/>
      <c r="AO189" s="119"/>
      <c r="AP189" s="119"/>
      <c r="AQ189" s="119"/>
      <c r="AR189" s="119"/>
      <c r="AS189" s="119"/>
      <c r="AT189" s="119"/>
      <c r="AU189" s="119"/>
      <c r="AV189" s="119"/>
      <c r="AW189" s="119"/>
      <c r="AX189" s="119"/>
      <c r="AY189" s="119"/>
      <c r="AZ189" s="119"/>
      <c r="BA189" s="119"/>
      <c r="BB189" s="119"/>
      <c r="BC189" s="119"/>
      <c r="BD189" s="119"/>
      <c r="BE189" s="119"/>
      <c r="BF189" s="119"/>
      <c r="BG189" s="119"/>
      <c r="BH189" s="119"/>
      <c r="BI189" s="119"/>
      <c r="BJ189" s="119"/>
      <c r="BK189" s="119"/>
      <c r="BL189" s="119"/>
      <c r="BM189" s="119"/>
      <c r="BN189" s="119"/>
      <c r="BO189" s="119"/>
      <c r="BP189" s="119"/>
      <c r="BQ189" s="119"/>
      <c r="BR189" s="119"/>
      <c r="BS189" s="119"/>
      <c r="BT189" s="119"/>
      <c r="BU189" s="119"/>
      <c r="BV189" s="119"/>
      <c r="BW189" s="119"/>
      <c r="BX189" s="119"/>
      <c r="BY189" s="119"/>
      <c r="BZ189" s="119"/>
      <c r="CA189" s="119"/>
      <c r="CB189" s="119"/>
      <c r="CC189" s="119"/>
      <c r="CD189" s="119"/>
      <c r="CE189" s="119"/>
      <c r="CF189" s="119"/>
      <c r="CG189" s="119"/>
      <c r="CH189" s="119"/>
      <c r="CI189" s="119"/>
      <c r="CJ189" s="119"/>
      <c r="CK189" s="119"/>
      <c r="CL189" s="119"/>
      <c r="CM189" s="119"/>
      <c r="CN189"/>
      <c r="CO189"/>
      <c r="CP189"/>
      <c r="CQ189"/>
      <c r="CR189"/>
      <c r="CS189"/>
      <c r="CT189"/>
      <c r="CU189"/>
      <c r="CV189" s="120"/>
      <c r="CW189"/>
      <c r="CX189"/>
      <c r="CY189"/>
      <c r="CZ189"/>
      <c r="DA189"/>
      <c r="DB189"/>
      <c r="DC189"/>
      <c r="DD189"/>
    </row>
    <row r="190" spans="1:108" s="87" customFormat="1" ht="17.25" customHeight="1">
      <c r="A190" s="5"/>
      <c r="B190" s="116"/>
      <c r="C190" s="116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8"/>
      <c r="S190" s="118"/>
      <c r="T190" s="118"/>
      <c r="U190" s="118"/>
      <c r="V190" s="118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/>
      <c r="AI190"/>
      <c r="AJ190" s="119"/>
      <c r="AK190" s="119"/>
      <c r="AL190" s="119"/>
      <c r="AM190" s="119"/>
      <c r="AN190" s="119"/>
      <c r="AO190" s="119"/>
      <c r="AP190" s="119"/>
      <c r="AQ190" s="119"/>
      <c r="AR190" s="119"/>
      <c r="AS190" s="119"/>
      <c r="AT190" s="119"/>
      <c r="AU190" s="119"/>
      <c r="AV190" s="119"/>
      <c r="AW190" s="119"/>
      <c r="AX190" s="119"/>
      <c r="AY190" s="119"/>
      <c r="AZ190" s="119"/>
      <c r="BA190" s="119"/>
      <c r="BB190" s="119"/>
      <c r="BC190" s="119"/>
      <c r="BD190" s="119"/>
      <c r="BE190" s="119"/>
      <c r="BF190" s="119"/>
      <c r="BG190" s="119"/>
      <c r="BH190" s="119"/>
      <c r="BI190" s="119"/>
      <c r="BJ190" s="119"/>
      <c r="BK190" s="119"/>
      <c r="BL190" s="119"/>
      <c r="BM190" s="119"/>
      <c r="BN190" s="119"/>
      <c r="BO190" s="119"/>
      <c r="BP190" s="119"/>
      <c r="BQ190" s="119"/>
      <c r="BR190" s="119"/>
      <c r="BS190" s="119"/>
      <c r="BT190" s="119"/>
      <c r="BU190" s="119"/>
      <c r="BV190" s="119"/>
      <c r="BW190" s="119"/>
      <c r="BX190" s="119"/>
      <c r="BY190" s="119"/>
      <c r="BZ190" s="119"/>
      <c r="CA190" s="119"/>
      <c r="CB190" s="119"/>
      <c r="CC190" s="119"/>
      <c r="CD190" s="119"/>
      <c r="CE190" s="119"/>
      <c r="CF190" s="119"/>
      <c r="CG190" s="119"/>
      <c r="CH190" s="119"/>
      <c r="CI190" s="119"/>
      <c r="CJ190" s="119"/>
      <c r="CK190" s="119"/>
      <c r="CL190" s="119"/>
      <c r="CM190" s="119"/>
      <c r="CN190"/>
      <c r="CO190"/>
      <c r="CP190"/>
      <c r="CQ190"/>
      <c r="CR190"/>
      <c r="CS190"/>
      <c r="CT190"/>
      <c r="CU190"/>
      <c r="CV190" s="120"/>
      <c r="CW190"/>
      <c r="CX190"/>
      <c r="CY190"/>
      <c r="CZ190"/>
      <c r="DA190"/>
      <c r="DB190"/>
      <c r="DC190"/>
      <c r="DD190"/>
    </row>
    <row r="191" spans="1:108" s="87" customFormat="1" ht="17.25" customHeight="1">
      <c r="A191" s="5"/>
      <c r="B191" s="116"/>
      <c r="C191" s="116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8"/>
      <c r="S191" s="118"/>
      <c r="T191" s="118"/>
      <c r="U191" s="118"/>
      <c r="V191" s="118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/>
      <c r="AI191"/>
      <c r="AJ191" s="119"/>
      <c r="AK191" s="119"/>
      <c r="AL191" s="119"/>
      <c r="AM191" s="119"/>
      <c r="AN191" s="119"/>
      <c r="AO191" s="119"/>
      <c r="AP191" s="119"/>
      <c r="AQ191" s="119"/>
      <c r="AR191" s="119"/>
      <c r="AS191" s="119"/>
      <c r="AT191" s="119"/>
      <c r="AU191" s="119"/>
      <c r="AV191" s="119"/>
      <c r="AW191" s="119"/>
      <c r="AX191" s="119"/>
      <c r="AY191" s="119"/>
      <c r="AZ191" s="119"/>
      <c r="BA191" s="119"/>
      <c r="BB191" s="119"/>
      <c r="BC191" s="119"/>
      <c r="BD191" s="119"/>
      <c r="BE191" s="119"/>
      <c r="BF191" s="119"/>
      <c r="BG191" s="119"/>
      <c r="BH191" s="119"/>
      <c r="BI191" s="119"/>
      <c r="BJ191" s="119"/>
      <c r="BK191" s="119"/>
      <c r="BL191" s="119"/>
      <c r="BM191" s="119"/>
      <c r="BN191" s="119"/>
      <c r="BO191" s="119"/>
      <c r="BP191" s="119"/>
      <c r="BQ191" s="119"/>
      <c r="BR191" s="119"/>
      <c r="BS191" s="119"/>
      <c r="BT191" s="119"/>
      <c r="BU191" s="119"/>
      <c r="BV191" s="119"/>
      <c r="BW191" s="119"/>
      <c r="BX191" s="119"/>
      <c r="BY191" s="119"/>
      <c r="BZ191" s="119"/>
      <c r="CA191" s="119"/>
      <c r="CB191" s="119"/>
      <c r="CC191" s="119"/>
      <c r="CD191" s="119"/>
      <c r="CE191" s="119"/>
      <c r="CF191" s="119"/>
      <c r="CG191" s="119"/>
      <c r="CH191" s="119"/>
      <c r="CI191" s="119"/>
      <c r="CJ191" s="119"/>
      <c r="CK191" s="119"/>
      <c r="CL191" s="119"/>
      <c r="CM191" s="119"/>
      <c r="CN191"/>
      <c r="CO191"/>
      <c r="CP191"/>
      <c r="CQ191"/>
      <c r="CR191"/>
      <c r="CS191"/>
      <c r="CT191"/>
      <c r="CU191"/>
      <c r="CV191" s="120"/>
      <c r="CW191"/>
      <c r="CX191"/>
      <c r="CY191"/>
      <c r="CZ191"/>
      <c r="DA191"/>
      <c r="DB191"/>
      <c r="DC191"/>
      <c r="DD191"/>
    </row>
    <row r="192" spans="1:108" s="87" customFormat="1" ht="17.25" customHeight="1">
      <c r="A192" s="5"/>
      <c r="B192" s="116"/>
      <c r="C192" s="116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8"/>
      <c r="S192" s="118"/>
      <c r="T192" s="118"/>
      <c r="U192" s="118"/>
      <c r="V192" s="118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/>
      <c r="AI192"/>
      <c r="AJ192" s="119"/>
      <c r="AK192" s="119"/>
      <c r="AL192" s="119"/>
      <c r="AM192" s="119"/>
      <c r="AN192" s="119"/>
      <c r="AO192" s="119"/>
      <c r="AP192" s="119"/>
      <c r="AQ192" s="119"/>
      <c r="AR192" s="119"/>
      <c r="AS192" s="119"/>
      <c r="AT192" s="119"/>
      <c r="AU192" s="119"/>
      <c r="AV192" s="119"/>
      <c r="AW192" s="119"/>
      <c r="AX192" s="119"/>
      <c r="AY192" s="119"/>
      <c r="AZ192" s="119"/>
      <c r="BA192" s="119"/>
      <c r="BB192" s="119"/>
      <c r="BC192" s="119"/>
      <c r="BD192" s="119"/>
      <c r="BE192" s="119"/>
      <c r="BF192" s="119"/>
      <c r="BG192" s="119"/>
      <c r="BH192" s="119"/>
      <c r="BI192" s="119"/>
      <c r="BJ192" s="119"/>
      <c r="BK192" s="119"/>
      <c r="BL192" s="119"/>
      <c r="BM192" s="119"/>
      <c r="BN192" s="119"/>
      <c r="BO192" s="119"/>
      <c r="BP192" s="119"/>
      <c r="BQ192" s="119"/>
      <c r="BR192" s="119"/>
      <c r="BS192" s="119"/>
      <c r="BT192" s="119"/>
      <c r="BU192" s="119"/>
      <c r="BV192" s="119"/>
      <c r="BW192" s="119"/>
      <c r="BX192" s="119"/>
      <c r="BY192" s="119"/>
      <c r="BZ192" s="119"/>
      <c r="CA192" s="119"/>
      <c r="CB192" s="119"/>
      <c r="CC192" s="119"/>
      <c r="CD192" s="119"/>
      <c r="CE192" s="119"/>
      <c r="CF192" s="119"/>
      <c r="CG192" s="119"/>
      <c r="CH192" s="119"/>
      <c r="CI192" s="119"/>
      <c r="CJ192" s="119"/>
      <c r="CK192" s="119"/>
      <c r="CL192" s="119"/>
      <c r="CM192" s="119"/>
      <c r="CN192"/>
      <c r="CO192"/>
      <c r="CP192"/>
      <c r="CQ192"/>
      <c r="CR192"/>
      <c r="CS192"/>
      <c r="CT192"/>
      <c r="CU192"/>
      <c r="CV192" s="120"/>
      <c r="CW192"/>
      <c r="CX192"/>
      <c r="CY192"/>
      <c r="CZ192"/>
      <c r="DA192"/>
      <c r="DB192"/>
      <c r="DC192"/>
      <c r="DD192"/>
    </row>
    <row r="193" spans="1:108" s="87" customFormat="1" ht="17.25" customHeight="1">
      <c r="A193" s="5"/>
      <c r="B193" s="116"/>
      <c r="C193" s="116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  <c r="R193" s="118"/>
      <c r="S193" s="118"/>
      <c r="T193" s="118"/>
      <c r="U193" s="118"/>
      <c r="V193" s="118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/>
      <c r="AI193"/>
      <c r="AJ193" s="119"/>
      <c r="AK193" s="119"/>
      <c r="AL193" s="119"/>
      <c r="AM193" s="119"/>
      <c r="AN193" s="119"/>
      <c r="AO193" s="119"/>
      <c r="AP193" s="119"/>
      <c r="AQ193" s="119"/>
      <c r="AR193" s="119"/>
      <c r="AS193" s="119"/>
      <c r="AT193" s="119"/>
      <c r="AU193" s="119"/>
      <c r="AV193" s="119"/>
      <c r="AW193" s="119"/>
      <c r="AX193" s="119"/>
      <c r="AY193" s="119"/>
      <c r="AZ193" s="119"/>
      <c r="BA193" s="119"/>
      <c r="BB193" s="119"/>
      <c r="BC193" s="119"/>
      <c r="BD193" s="119"/>
      <c r="BE193" s="119"/>
      <c r="BF193" s="119"/>
      <c r="BG193" s="119"/>
      <c r="BH193" s="119"/>
      <c r="BI193" s="119"/>
      <c r="BJ193" s="119"/>
      <c r="BK193" s="119"/>
      <c r="BL193" s="119"/>
      <c r="BM193" s="119"/>
      <c r="BN193" s="119"/>
      <c r="BO193" s="119"/>
      <c r="BP193" s="119"/>
      <c r="BQ193" s="119"/>
      <c r="BR193" s="119"/>
      <c r="BS193" s="119"/>
      <c r="BT193" s="119"/>
      <c r="BU193" s="119"/>
      <c r="BV193" s="119"/>
      <c r="BW193" s="119"/>
      <c r="BX193" s="119"/>
      <c r="BY193" s="119"/>
      <c r="BZ193" s="119"/>
      <c r="CA193" s="119"/>
      <c r="CB193" s="119"/>
      <c r="CC193" s="119"/>
      <c r="CD193" s="119"/>
      <c r="CE193" s="119"/>
      <c r="CF193" s="119"/>
      <c r="CG193" s="119"/>
      <c r="CH193" s="119"/>
      <c r="CI193" s="119"/>
      <c r="CJ193" s="119"/>
      <c r="CK193" s="119"/>
      <c r="CL193" s="119"/>
      <c r="CM193" s="119"/>
      <c r="CN193"/>
      <c r="CO193"/>
      <c r="CP193"/>
      <c r="CQ193"/>
      <c r="CR193"/>
      <c r="CS193"/>
      <c r="CT193"/>
      <c r="CU193"/>
      <c r="CV193" s="120"/>
      <c r="CW193"/>
      <c r="CX193"/>
      <c r="CY193"/>
      <c r="CZ193"/>
      <c r="DA193"/>
      <c r="DB193"/>
      <c r="DC193"/>
      <c r="DD193"/>
    </row>
    <row r="194" spans="1:108" s="87" customFormat="1" ht="17.25" customHeight="1">
      <c r="A194" s="5"/>
      <c r="B194" s="116"/>
      <c r="C194" s="116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8"/>
      <c r="S194" s="118"/>
      <c r="T194" s="118"/>
      <c r="U194" s="118"/>
      <c r="V194" s="118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/>
      <c r="AI194"/>
      <c r="AJ194" s="119"/>
      <c r="AK194" s="119"/>
      <c r="AL194" s="119"/>
      <c r="AM194" s="119"/>
      <c r="AN194" s="119"/>
      <c r="AO194" s="119"/>
      <c r="AP194" s="119"/>
      <c r="AQ194" s="119"/>
      <c r="AR194" s="119"/>
      <c r="AS194" s="119"/>
      <c r="AT194" s="119"/>
      <c r="AU194" s="119"/>
      <c r="AV194" s="119"/>
      <c r="AW194" s="119"/>
      <c r="AX194" s="119"/>
      <c r="AY194" s="119"/>
      <c r="AZ194" s="119"/>
      <c r="BA194" s="119"/>
      <c r="BB194" s="119"/>
      <c r="BC194" s="119"/>
      <c r="BD194" s="119"/>
      <c r="BE194" s="119"/>
      <c r="BF194" s="119"/>
      <c r="BG194" s="119"/>
      <c r="BH194" s="119"/>
      <c r="BI194" s="119"/>
      <c r="BJ194" s="119"/>
      <c r="BK194" s="119"/>
      <c r="BL194" s="119"/>
      <c r="BM194" s="119"/>
      <c r="BN194" s="119"/>
      <c r="BO194" s="119"/>
      <c r="BP194" s="119"/>
      <c r="BQ194" s="119"/>
      <c r="BR194" s="119"/>
      <c r="BS194" s="119"/>
      <c r="BT194" s="119"/>
      <c r="BU194" s="119"/>
      <c r="BV194" s="119"/>
      <c r="BW194" s="119"/>
      <c r="BX194" s="119"/>
      <c r="BY194" s="119"/>
      <c r="BZ194" s="119"/>
      <c r="CA194" s="119"/>
      <c r="CB194" s="119"/>
      <c r="CC194" s="119"/>
      <c r="CD194" s="119"/>
      <c r="CE194" s="119"/>
      <c r="CF194" s="119"/>
      <c r="CG194" s="119"/>
      <c r="CH194" s="119"/>
      <c r="CI194" s="119"/>
      <c r="CJ194" s="119"/>
      <c r="CK194" s="119"/>
      <c r="CL194" s="119"/>
      <c r="CM194" s="119"/>
      <c r="CN194"/>
      <c r="CO194"/>
      <c r="CP194"/>
      <c r="CQ194"/>
      <c r="CR194"/>
      <c r="CS194"/>
      <c r="CT194"/>
      <c r="CU194"/>
      <c r="CV194" s="120"/>
      <c r="CW194"/>
      <c r="CX194"/>
      <c r="CY194"/>
      <c r="CZ194"/>
      <c r="DA194"/>
      <c r="DB194"/>
      <c r="DC194"/>
      <c r="DD194"/>
    </row>
    <row r="195" spans="1:108" s="87" customFormat="1" ht="17.25" customHeight="1">
      <c r="A195" s="5"/>
      <c r="B195" s="116"/>
      <c r="C195" s="116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8"/>
      <c r="S195" s="118"/>
      <c r="T195" s="118"/>
      <c r="U195" s="118"/>
      <c r="V195" s="118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/>
      <c r="AI195"/>
      <c r="AJ195" s="119"/>
      <c r="AK195" s="119"/>
      <c r="AL195" s="119"/>
      <c r="AM195" s="119"/>
      <c r="AN195" s="119"/>
      <c r="AO195" s="119"/>
      <c r="AP195" s="119"/>
      <c r="AQ195" s="119"/>
      <c r="AR195" s="119"/>
      <c r="AS195" s="119"/>
      <c r="AT195" s="119"/>
      <c r="AU195" s="119"/>
      <c r="AV195" s="119"/>
      <c r="AW195" s="119"/>
      <c r="AX195" s="119"/>
      <c r="AY195" s="119"/>
      <c r="AZ195" s="119"/>
      <c r="BA195" s="119"/>
      <c r="BB195" s="119"/>
      <c r="BC195" s="119"/>
      <c r="BD195" s="119"/>
      <c r="BE195" s="119"/>
      <c r="BF195" s="119"/>
      <c r="BG195" s="119"/>
      <c r="BH195" s="119"/>
      <c r="BI195" s="119"/>
      <c r="BJ195" s="119"/>
      <c r="BK195" s="119"/>
      <c r="BL195" s="119"/>
      <c r="BM195" s="119"/>
      <c r="BN195" s="119"/>
      <c r="BO195" s="119"/>
      <c r="BP195" s="119"/>
      <c r="BQ195" s="119"/>
      <c r="BR195" s="119"/>
      <c r="BS195" s="119"/>
      <c r="BT195" s="119"/>
      <c r="BU195" s="119"/>
      <c r="BV195" s="119"/>
      <c r="BW195" s="119"/>
      <c r="BX195" s="119"/>
      <c r="BY195" s="119"/>
      <c r="BZ195" s="119"/>
      <c r="CA195" s="119"/>
      <c r="CB195" s="119"/>
      <c r="CC195" s="119"/>
      <c r="CD195" s="119"/>
      <c r="CE195" s="119"/>
      <c r="CF195" s="119"/>
      <c r="CG195" s="119"/>
      <c r="CH195" s="119"/>
      <c r="CI195" s="119"/>
      <c r="CJ195" s="119"/>
      <c r="CK195" s="119"/>
      <c r="CL195" s="119"/>
      <c r="CM195" s="119"/>
      <c r="CN195"/>
      <c r="CO195"/>
      <c r="CP195"/>
      <c r="CQ195"/>
      <c r="CR195"/>
      <c r="CS195"/>
      <c r="CT195"/>
      <c r="CU195"/>
      <c r="CV195" s="120"/>
      <c r="CW195"/>
      <c r="CX195"/>
      <c r="CY195"/>
      <c r="CZ195"/>
      <c r="DA195"/>
      <c r="DB195"/>
      <c r="DC195"/>
      <c r="DD195"/>
    </row>
    <row r="196" spans="1:108" s="87" customFormat="1" ht="17.25" customHeight="1">
      <c r="A196" s="5"/>
      <c r="B196" s="116"/>
      <c r="C196" s="116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  <c r="R196" s="118"/>
      <c r="S196" s="118"/>
      <c r="T196" s="118"/>
      <c r="U196" s="118"/>
      <c r="V196" s="118"/>
      <c r="W196" s="119"/>
      <c r="X196" s="119"/>
      <c r="Y196" s="119"/>
      <c r="Z196" s="119"/>
      <c r="AA196" s="119"/>
      <c r="AB196" s="119"/>
      <c r="AC196" s="119"/>
      <c r="AD196" s="119"/>
      <c r="AE196" s="119"/>
      <c r="AF196" s="119"/>
      <c r="AG196" s="119"/>
      <c r="AH196"/>
      <c r="AI196"/>
      <c r="AJ196" s="119"/>
      <c r="AK196" s="119"/>
      <c r="AL196" s="119"/>
      <c r="AM196" s="119"/>
      <c r="AN196" s="119"/>
      <c r="AO196" s="119"/>
      <c r="AP196" s="119"/>
      <c r="AQ196" s="119"/>
      <c r="AR196" s="119"/>
      <c r="AS196" s="119"/>
      <c r="AT196" s="119"/>
      <c r="AU196" s="119"/>
      <c r="AV196" s="119"/>
      <c r="AW196" s="119"/>
      <c r="AX196" s="119"/>
      <c r="AY196" s="119"/>
      <c r="AZ196" s="119"/>
      <c r="BA196" s="119"/>
      <c r="BB196" s="119"/>
      <c r="BC196" s="119"/>
      <c r="BD196" s="119"/>
      <c r="BE196" s="119"/>
      <c r="BF196" s="119"/>
      <c r="BG196" s="119"/>
      <c r="BH196" s="119"/>
      <c r="BI196" s="119"/>
      <c r="BJ196" s="119"/>
      <c r="BK196" s="119"/>
      <c r="BL196" s="119"/>
      <c r="BM196" s="119"/>
      <c r="BN196" s="119"/>
      <c r="BO196" s="119"/>
      <c r="BP196" s="119"/>
      <c r="BQ196" s="119"/>
      <c r="BR196" s="119"/>
      <c r="BS196" s="119"/>
      <c r="BT196" s="119"/>
      <c r="BU196" s="119"/>
      <c r="BV196" s="119"/>
      <c r="BW196" s="119"/>
      <c r="BX196" s="119"/>
      <c r="BY196" s="119"/>
      <c r="BZ196" s="119"/>
      <c r="CA196" s="119"/>
      <c r="CB196" s="119"/>
      <c r="CC196" s="119"/>
      <c r="CD196" s="119"/>
      <c r="CE196" s="119"/>
      <c r="CF196" s="119"/>
      <c r="CG196" s="119"/>
      <c r="CH196" s="119"/>
      <c r="CI196" s="119"/>
      <c r="CJ196" s="119"/>
      <c r="CK196" s="119"/>
      <c r="CL196" s="119"/>
      <c r="CM196" s="119"/>
      <c r="CN196"/>
      <c r="CO196"/>
      <c r="CP196"/>
      <c r="CQ196"/>
      <c r="CR196"/>
      <c r="CS196"/>
      <c r="CT196"/>
      <c r="CU196"/>
      <c r="CV196" s="120"/>
      <c r="CW196"/>
      <c r="CX196"/>
      <c r="CY196"/>
      <c r="CZ196"/>
      <c r="DA196"/>
      <c r="DB196"/>
      <c r="DC196"/>
      <c r="DD196"/>
    </row>
    <row r="197" spans="1:108" s="87" customFormat="1" ht="17.25" customHeight="1">
      <c r="A197" s="5"/>
      <c r="B197" s="116"/>
      <c r="C197" s="116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  <c r="Q197" s="117"/>
      <c r="R197" s="118"/>
      <c r="S197" s="118"/>
      <c r="T197" s="118"/>
      <c r="U197" s="118"/>
      <c r="V197" s="118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/>
      <c r="AI197"/>
      <c r="AJ197" s="119"/>
      <c r="AK197" s="119"/>
      <c r="AL197" s="119"/>
      <c r="AM197" s="119"/>
      <c r="AN197" s="119"/>
      <c r="AO197" s="119"/>
      <c r="AP197" s="119"/>
      <c r="AQ197" s="119"/>
      <c r="AR197" s="119"/>
      <c r="AS197" s="119"/>
      <c r="AT197" s="119"/>
      <c r="AU197" s="119"/>
      <c r="AV197" s="119"/>
      <c r="AW197" s="119"/>
      <c r="AX197" s="119"/>
      <c r="AY197" s="119"/>
      <c r="AZ197" s="119"/>
      <c r="BA197" s="119"/>
      <c r="BB197" s="119"/>
      <c r="BC197" s="119"/>
      <c r="BD197" s="119"/>
      <c r="BE197" s="119"/>
      <c r="BF197" s="119"/>
      <c r="BG197" s="119"/>
      <c r="BH197" s="119"/>
      <c r="BI197" s="119"/>
      <c r="BJ197" s="119"/>
      <c r="BK197" s="119"/>
      <c r="BL197" s="119"/>
      <c r="BM197" s="119"/>
      <c r="BN197" s="119"/>
      <c r="BO197" s="119"/>
      <c r="BP197" s="119"/>
      <c r="BQ197" s="119"/>
      <c r="BR197" s="119"/>
      <c r="BS197" s="119"/>
      <c r="BT197" s="119"/>
      <c r="BU197" s="119"/>
      <c r="BV197" s="119"/>
      <c r="BW197" s="119"/>
      <c r="BX197" s="119"/>
      <c r="BY197" s="119"/>
      <c r="BZ197" s="119"/>
      <c r="CA197" s="119"/>
      <c r="CB197" s="119"/>
      <c r="CC197" s="119"/>
      <c r="CD197" s="119"/>
      <c r="CE197" s="119"/>
      <c r="CF197" s="119"/>
      <c r="CG197" s="119"/>
      <c r="CH197" s="119"/>
      <c r="CI197" s="119"/>
      <c r="CJ197" s="119"/>
      <c r="CK197" s="119"/>
      <c r="CL197" s="119"/>
      <c r="CM197" s="119"/>
      <c r="CN197"/>
      <c r="CO197"/>
      <c r="CP197"/>
      <c r="CQ197"/>
      <c r="CR197"/>
      <c r="CS197"/>
      <c r="CT197"/>
      <c r="CU197"/>
      <c r="CV197" s="120"/>
      <c r="CW197"/>
      <c r="CX197"/>
      <c r="CY197"/>
      <c r="CZ197"/>
      <c r="DA197"/>
      <c r="DB197"/>
      <c r="DC197"/>
      <c r="DD197"/>
    </row>
    <row r="198" spans="1:108" s="87" customFormat="1" ht="17.25" customHeight="1">
      <c r="A198" s="5"/>
      <c r="B198" s="116"/>
      <c r="C198" s="116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17"/>
      <c r="R198" s="118"/>
      <c r="S198" s="118"/>
      <c r="T198" s="118"/>
      <c r="U198" s="118"/>
      <c r="V198" s="118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/>
      <c r="AI198"/>
      <c r="AJ198" s="119"/>
      <c r="AK198" s="119"/>
      <c r="AL198" s="119"/>
      <c r="AM198" s="119"/>
      <c r="AN198" s="119"/>
      <c r="AO198" s="119"/>
      <c r="AP198" s="119"/>
      <c r="AQ198" s="119"/>
      <c r="AR198" s="119"/>
      <c r="AS198" s="119"/>
      <c r="AT198" s="119"/>
      <c r="AU198" s="119"/>
      <c r="AV198" s="119"/>
      <c r="AW198" s="119"/>
      <c r="AX198" s="119"/>
      <c r="AY198" s="119"/>
      <c r="AZ198" s="119"/>
      <c r="BA198" s="119"/>
      <c r="BB198" s="119"/>
      <c r="BC198" s="119"/>
      <c r="BD198" s="119"/>
      <c r="BE198" s="119"/>
      <c r="BF198" s="119"/>
      <c r="BG198" s="119"/>
      <c r="BH198" s="119"/>
      <c r="BI198" s="119"/>
      <c r="BJ198" s="119"/>
      <c r="BK198" s="119"/>
      <c r="BL198" s="119"/>
      <c r="BM198" s="119"/>
      <c r="BN198" s="119"/>
      <c r="BO198" s="119"/>
      <c r="BP198" s="119"/>
      <c r="BQ198" s="119"/>
      <c r="BR198" s="119"/>
      <c r="BS198" s="119"/>
      <c r="BT198" s="119"/>
      <c r="BU198" s="119"/>
      <c r="BV198" s="119"/>
      <c r="BW198" s="119"/>
      <c r="BX198" s="119"/>
      <c r="BY198" s="119"/>
      <c r="BZ198" s="119"/>
      <c r="CA198" s="119"/>
      <c r="CB198" s="119"/>
      <c r="CC198" s="119"/>
      <c r="CD198" s="119"/>
      <c r="CE198" s="119"/>
      <c r="CF198" s="119"/>
      <c r="CG198" s="119"/>
      <c r="CH198" s="119"/>
      <c r="CI198" s="119"/>
      <c r="CJ198" s="119"/>
      <c r="CK198" s="119"/>
      <c r="CL198" s="119"/>
      <c r="CM198" s="119"/>
      <c r="CN198"/>
      <c r="CO198"/>
      <c r="CP198"/>
      <c r="CQ198"/>
      <c r="CR198"/>
      <c r="CS198"/>
      <c r="CT198"/>
      <c r="CU198"/>
      <c r="CV198" s="120"/>
      <c r="CW198"/>
      <c r="CX198"/>
      <c r="CY198"/>
      <c r="CZ198"/>
      <c r="DA198"/>
      <c r="DB198"/>
      <c r="DC198"/>
      <c r="DD198"/>
    </row>
    <row r="199" spans="1:108" s="87" customFormat="1" ht="17.25" customHeight="1">
      <c r="A199" s="5"/>
      <c r="B199" s="116"/>
      <c r="C199" s="116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8"/>
      <c r="S199" s="118"/>
      <c r="T199" s="118"/>
      <c r="U199" s="118"/>
      <c r="V199" s="118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/>
      <c r="AI199"/>
      <c r="AJ199" s="119"/>
      <c r="AK199" s="119"/>
      <c r="AL199" s="119"/>
      <c r="AM199" s="119"/>
      <c r="AN199" s="119"/>
      <c r="AO199" s="119"/>
      <c r="AP199" s="119"/>
      <c r="AQ199" s="119"/>
      <c r="AR199" s="119"/>
      <c r="AS199" s="119"/>
      <c r="AT199" s="119"/>
      <c r="AU199" s="119"/>
      <c r="AV199" s="119"/>
      <c r="AW199" s="119"/>
      <c r="AX199" s="119"/>
      <c r="AY199" s="119"/>
      <c r="AZ199" s="119"/>
      <c r="BA199" s="119"/>
      <c r="BB199" s="119"/>
      <c r="BC199" s="119"/>
      <c r="BD199" s="119"/>
      <c r="BE199" s="119"/>
      <c r="BF199" s="119"/>
      <c r="BG199" s="119"/>
      <c r="BH199" s="119"/>
      <c r="BI199" s="119"/>
      <c r="BJ199" s="119"/>
      <c r="BK199" s="119"/>
      <c r="BL199" s="119"/>
      <c r="BM199" s="119"/>
      <c r="BN199" s="119"/>
      <c r="BO199" s="119"/>
      <c r="BP199" s="119"/>
      <c r="BQ199" s="119"/>
      <c r="BR199" s="119"/>
      <c r="BS199" s="119"/>
      <c r="BT199" s="119"/>
      <c r="BU199" s="119"/>
      <c r="BV199" s="119"/>
      <c r="BW199" s="119"/>
      <c r="BX199" s="119"/>
      <c r="BY199" s="119"/>
      <c r="BZ199" s="119"/>
      <c r="CA199" s="119"/>
      <c r="CB199" s="119"/>
      <c r="CC199" s="119"/>
      <c r="CD199" s="119"/>
      <c r="CE199" s="119"/>
      <c r="CF199" s="119"/>
      <c r="CG199" s="119"/>
      <c r="CH199" s="119"/>
      <c r="CI199" s="119"/>
      <c r="CJ199" s="119"/>
      <c r="CK199" s="119"/>
      <c r="CL199" s="119"/>
      <c r="CM199" s="119"/>
      <c r="CN199"/>
      <c r="CO199"/>
      <c r="CP199"/>
      <c r="CQ199"/>
      <c r="CR199"/>
      <c r="CS199"/>
      <c r="CT199"/>
      <c r="CU199"/>
      <c r="CV199" s="120"/>
      <c r="CW199"/>
      <c r="CX199"/>
      <c r="CY199"/>
      <c r="CZ199"/>
      <c r="DA199"/>
      <c r="DB199"/>
      <c r="DC199"/>
      <c r="DD199"/>
    </row>
    <row r="200" spans="1:108" s="87" customFormat="1" ht="17.25" customHeight="1">
      <c r="A200" s="5"/>
      <c r="B200" s="116"/>
      <c r="C200" s="116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17"/>
      <c r="R200" s="118"/>
      <c r="S200" s="118"/>
      <c r="T200" s="118"/>
      <c r="U200" s="118"/>
      <c r="V200" s="118"/>
      <c r="W200" s="119"/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  <c r="AH200"/>
      <c r="AI200"/>
      <c r="AJ200" s="119"/>
      <c r="AK200" s="119"/>
      <c r="AL200" s="119"/>
      <c r="AM200" s="119"/>
      <c r="AN200" s="119"/>
      <c r="AO200" s="119"/>
      <c r="AP200" s="119"/>
      <c r="AQ200" s="119"/>
      <c r="AR200" s="119"/>
      <c r="AS200" s="119"/>
      <c r="AT200" s="119"/>
      <c r="AU200" s="119"/>
      <c r="AV200" s="119"/>
      <c r="AW200" s="119"/>
      <c r="AX200" s="119"/>
      <c r="AY200" s="119"/>
      <c r="AZ200" s="119"/>
      <c r="BA200" s="119"/>
      <c r="BB200" s="119"/>
      <c r="BC200" s="119"/>
      <c r="BD200" s="119"/>
      <c r="BE200" s="119"/>
      <c r="BF200" s="119"/>
      <c r="BG200" s="119"/>
      <c r="BH200" s="119"/>
      <c r="BI200" s="119"/>
      <c r="BJ200" s="119"/>
      <c r="BK200" s="119"/>
      <c r="BL200" s="119"/>
      <c r="BM200" s="119"/>
      <c r="BN200" s="119"/>
      <c r="BO200" s="119"/>
      <c r="BP200" s="119"/>
      <c r="BQ200" s="119"/>
      <c r="BR200" s="119"/>
      <c r="BS200" s="119"/>
      <c r="BT200" s="119"/>
      <c r="BU200" s="119"/>
      <c r="BV200" s="119"/>
      <c r="BW200" s="119"/>
      <c r="BX200" s="119"/>
      <c r="BY200" s="119"/>
      <c r="BZ200" s="119"/>
      <c r="CA200" s="119"/>
      <c r="CB200" s="119"/>
      <c r="CC200" s="119"/>
      <c r="CD200" s="119"/>
      <c r="CE200" s="119"/>
      <c r="CF200" s="119"/>
      <c r="CG200" s="119"/>
      <c r="CH200" s="119"/>
      <c r="CI200" s="119"/>
      <c r="CJ200" s="119"/>
      <c r="CK200" s="119"/>
      <c r="CL200" s="119"/>
      <c r="CM200" s="119"/>
      <c r="CN200"/>
      <c r="CO200"/>
      <c r="CP200"/>
      <c r="CQ200"/>
      <c r="CR200"/>
      <c r="CS200"/>
      <c r="CT200"/>
      <c r="CU200"/>
      <c r="CV200" s="120"/>
      <c r="CW200"/>
      <c r="CX200"/>
      <c r="CY200"/>
      <c r="CZ200"/>
      <c r="DA200"/>
      <c r="DB200"/>
      <c r="DC200"/>
      <c r="DD200"/>
    </row>
    <row r="201" spans="1:108" s="87" customFormat="1" ht="17.25" customHeight="1">
      <c r="A201" s="5"/>
      <c r="B201" s="116"/>
      <c r="C201" s="116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  <c r="R201" s="118"/>
      <c r="S201" s="118"/>
      <c r="T201" s="118"/>
      <c r="U201" s="118"/>
      <c r="V201" s="118"/>
      <c r="W201" s="119"/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/>
      <c r="AI201"/>
      <c r="AJ201" s="119"/>
      <c r="AK201" s="119"/>
      <c r="AL201" s="119"/>
      <c r="AM201" s="119"/>
      <c r="AN201" s="119"/>
      <c r="AO201" s="119"/>
      <c r="AP201" s="119"/>
      <c r="AQ201" s="119"/>
      <c r="AR201" s="119"/>
      <c r="AS201" s="119"/>
      <c r="AT201" s="119"/>
      <c r="AU201" s="119"/>
      <c r="AV201" s="119"/>
      <c r="AW201" s="119"/>
      <c r="AX201" s="119"/>
      <c r="AY201" s="119"/>
      <c r="AZ201" s="119"/>
      <c r="BA201" s="119"/>
      <c r="BB201" s="119"/>
      <c r="BC201" s="119"/>
      <c r="BD201" s="119"/>
      <c r="BE201" s="119"/>
      <c r="BF201" s="119"/>
      <c r="BG201" s="119"/>
      <c r="BH201" s="119"/>
      <c r="BI201" s="119"/>
      <c r="BJ201" s="119"/>
      <c r="BK201" s="119"/>
      <c r="BL201" s="119"/>
      <c r="BM201" s="119"/>
      <c r="BN201" s="119"/>
      <c r="BO201" s="119"/>
      <c r="BP201" s="119"/>
      <c r="BQ201" s="119"/>
      <c r="BR201" s="119"/>
      <c r="BS201" s="119"/>
      <c r="BT201" s="119"/>
      <c r="BU201" s="119"/>
      <c r="BV201" s="119"/>
      <c r="BW201" s="119"/>
      <c r="BX201" s="119"/>
      <c r="BY201" s="119"/>
      <c r="BZ201" s="119"/>
      <c r="CA201" s="119"/>
      <c r="CB201" s="119"/>
      <c r="CC201" s="119"/>
      <c r="CD201" s="119"/>
      <c r="CE201" s="119"/>
      <c r="CF201" s="119"/>
      <c r="CG201" s="119"/>
      <c r="CH201" s="119"/>
      <c r="CI201" s="119"/>
      <c r="CJ201" s="119"/>
      <c r="CK201" s="119"/>
      <c r="CL201" s="119"/>
      <c r="CM201" s="119"/>
      <c r="CN201"/>
      <c r="CO201"/>
      <c r="CP201"/>
      <c r="CQ201"/>
      <c r="CR201"/>
      <c r="CS201"/>
      <c r="CT201"/>
      <c r="CU201"/>
      <c r="CV201" s="120"/>
      <c r="CW201"/>
      <c r="CX201"/>
      <c r="CY201"/>
      <c r="CZ201"/>
      <c r="DA201"/>
      <c r="DB201"/>
      <c r="DC201"/>
      <c r="DD201"/>
    </row>
    <row r="202" spans="1:108" s="87" customFormat="1" ht="17.25" customHeight="1">
      <c r="A202" s="5"/>
      <c r="B202" s="116"/>
      <c r="C202" s="116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8"/>
      <c r="S202" s="118"/>
      <c r="T202" s="118"/>
      <c r="U202" s="118"/>
      <c r="V202" s="118"/>
      <c r="W202" s="119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/>
      <c r="AI202"/>
      <c r="AJ202" s="119"/>
      <c r="AK202" s="119"/>
      <c r="AL202" s="119"/>
      <c r="AM202" s="119"/>
      <c r="AN202" s="119"/>
      <c r="AO202" s="119"/>
      <c r="AP202" s="119"/>
      <c r="AQ202" s="119"/>
      <c r="AR202" s="119"/>
      <c r="AS202" s="119"/>
      <c r="AT202" s="119"/>
      <c r="AU202" s="119"/>
      <c r="AV202" s="119"/>
      <c r="AW202" s="119"/>
      <c r="AX202" s="119"/>
      <c r="AY202" s="119"/>
      <c r="AZ202" s="119"/>
      <c r="BA202" s="119"/>
      <c r="BB202" s="119"/>
      <c r="BC202" s="119"/>
      <c r="BD202" s="119"/>
      <c r="BE202" s="119"/>
      <c r="BF202" s="119"/>
      <c r="BG202" s="119"/>
      <c r="BH202" s="119"/>
      <c r="BI202" s="119"/>
      <c r="BJ202" s="119"/>
      <c r="BK202" s="119"/>
      <c r="BL202" s="119"/>
      <c r="BM202" s="119"/>
      <c r="BN202" s="119"/>
      <c r="BO202" s="119"/>
      <c r="BP202" s="119"/>
      <c r="BQ202" s="119"/>
      <c r="BR202" s="119"/>
      <c r="BS202" s="119"/>
      <c r="BT202" s="119"/>
      <c r="BU202" s="119"/>
      <c r="BV202" s="119"/>
      <c r="BW202" s="119"/>
      <c r="BX202" s="119"/>
      <c r="BY202" s="119"/>
      <c r="BZ202" s="119"/>
      <c r="CA202" s="119"/>
      <c r="CB202" s="119"/>
      <c r="CC202" s="119"/>
      <c r="CD202" s="119"/>
      <c r="CE202" s="119"/>
      <c r="CF202" s="119"/>
      <c r="CG202" s="119"/>
      <c r="CH202" s="119"/>
      <c r="CI202" s="119"/>
      <c r="CJ202" s="119"/>
      <c r="CK202" s="119"/>
      <c r="CL202" s="119"/>
      <c r="CM202" s="119"/>
      <c r="CN202"/>
      <c r="CO202"/>
      <c r="CP202"/>
      <c r="CQ202"/>
      <c r="CR202"/>
      <c r="CS202"/>
      <c r="CT202"/>
      <c r="CU202"/>
      <c r="CV202" s="120"/>
      <c r="CW202"/>
      <c r="CX202"/>
      <c r="CY202"/>
      <c r="CZ202"/>
      <c r="DA202"/>
      <c r="DB202"/>
      <c r="DC202"/>
      <c r="DD202"/>
    </row>
    <row r="203" spans="1:108" s="87" customFormat="1" ht="17.25" customHeight="1">
      <c r="A203" s="5"/>
      <c r="B203" s="116"/>
      <c r="C203" s="116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17"/>
      <c r="R203" s="118"/>
      <c r="S203" s="118"/>
      <c r="T203" s="118"/>
      <c r="U203" s="118"/>
      <c r="V203" s="118"/>
      <c r="W203" s="119"/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/>
      <c r="AI203"/>
      <c r="AJ203" s="119"/>
      <c r="AK203" s="119"/>
      <c r="AL203" s="119"/>
      <c r="AM203" s="119"/>
      <c r="AN203" s="119"/>
      <c r="AO203" s="119"/>
      <c r="AP203" s="119"/>
      <c r="AQ203" s="119"/>
      <c r="AR203" s="119"/>
      <c r="AS203" s="119"/>
      <c r="AT203" s="119"/>
      <c r="AU203" s="119"/>
      <c r="AV203" s="119"/>
      <c r="AW203" s="119"/>
      <c r="AX203" s="119"/>
      <c r="AY203" s="119"/>
      <c r="AZ203" s="119"/>
      <c r="BA203" s="119"/>
      <c r="BB203" s="119"/>
      <c r="BC203" s="119"/>
      <c r="BD203" s="119"/>
      <c r="BE203" s="119"/>
      <c r="BF203" s="119"/>
      <c r="BG203" s="119"/>
      <c r="BH203" s="119"/>
      <c r="BI203" s="119"/>
      <c r="BJ203" s="119"/>
      <c r="BK203" s="119"/>
      <c r="BL203" s="119"/>
      <c r="BM203" s="119"/>
      <c r="BN203" s="119"/>
      <c r="BO203" s="119"/>
      <c r="BP203" s="119"/>
      <c r="BQ203" s="119"/>
      <c r="BR203" s="119"/>
      <c r="BS203" s="119"/>
      <c r="BT203" s="119"/>
      <c r="BU203" s="119"/>
      <c r="BV203" s="119"/>
      <c r="BW203" s="119"/>
      <c r="BX203" s="119"/>
      <c r="BY203" s="119"/>
      <c r="BZ203" s="119"/>
      <c r="CA203" s="119"/>
      <c r="CB203" s="119"/>
      <c r="CC203" s="119"/>
      <c r="CD203" s="119"/>
      <c r="CE203" s="119"/>
      <c r="CF203" s="119"/>
      <c r="CG203" s="119"/>
      <c r="CH203" s="119"/>
      <c r="CI203" s="119"/>
      <c r="CJ203" s="119"/>
      <c r="CK203" s="119"/>
      <c r="CL203" s="119"/>
      <c r="CM203" s="119"/>
      <c r="CN203"/>
      <c r="CO203"/>
      <c r="CP203"/>
      <c r="CQ203"/>
      <c r="CR203"/>
      <c r="CS203"/>
      <c r="CT203"/>
      <c r="CU203"/>
      <c r="CV203" s="120"/>
      <c r="CW203"/>
      <c r="CX203"/>
      <c r="CY203"/>
      <c r="CZ203"/>
      <c r="DA203"/>
      <c r="DB203"/>
      <c r="DC203"/>
      <c r="DD203"/>
    </row>
    <row r="204" spans="1:108" s="87" customFormat="1" ht="17.25" customHeight="1">
      <c r="A204" s="5"/>
      <c r="B204" s="116"/>
      <c r="C204" s="116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17"/>
      <c r="R204" s="118"/>
      <c r="S204" s="118"/>
      <c r="T204" s="118"/>
      <c r="U204" s="118"/>
      <c r="V204" s="118"/>
      <c r="W204" s="119"/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/>
      <c r="AI204"/>
      <c r="AJ204" s="119"/>
      <c r="AK204" s="119"/>
      <c r="AL204" s="119"/>
      <c r="AM204" s="119"/>
      <c r="AN204" s="119"/>
      <c r="AO204" s="119"/>
      <c r="AP204" s="119"/>
      <c r="AQ204" s="119"/>
      <c r="AR204" s="119"/>
      <c r="AS204" s="119"/>
      <c r="AT204" s="119"/>
      <c r="AU204" s="119"/>
      <c r="AV204" s="119"/>
      <c r="AW204" s="119"/>
      <c r="AX204" s="119"/>
      <c r="AY204" s="119"/>
      <c r="AZ204" s="119"/>
      <c r="BA204" s="119"/>
      <c r="BB204" s="119"/>
      <c r="BC204" s="119"/>
      <c r="BD204" s="119"/>
      <c r="BE204" s="119"/>
      <c r="BF204" s="119"/>
      <c r="BG204" s="119"/>
      <c r="BH204" s="119"/>
      <c r="BI204" s="119"/>
      <c r="BJ204" s="119"/>
      <c r="BK204" s="119"/>
      <c r="BL204" s="119"/>
      <c r="BM204" s="119"/>
      <c r="BN204" s="119"/>
      <c r="BO204" s="119"/>
      <c r="BP204" s="119"/>
      <c r="BQ204" s="119"/>
      <c r="BR204" s="119"/>
      <c r="BS204" s="119"/>
      <c r="BT204" s="119"/>
      <c r="BU204" s="119"/>
      <c r="BV204" s="119"/>
      <c r="BW204" s="119"/>
      <c r="BX204" s="119"/>
      <c r="BY204" s="119"/>
      <c r="BZ204" s="119"/>
      <c r="CA204" s="119"/>
      <c r="CB204" s="119"/>
      <c r="CC204" s="119"/>
      <c r="CD204" s="119"/>
      <c r="CE204" s="119"/>
      <c r="CF204" s="119"/>
      <c r="CG204" s="119"/>
      <c r="CH204" s="119"/>
      <c r="CI204" s="119"/>
      <c r="CJ204" s="119"/>
      <c r="CK204" s="119"/>
      <c r="CL204" s="119"/>
      <c r="CM204" s="119"/>
      <c r="CN204"/>
      <c r="CO204"/>
      <c r="CP204"/>
      <c r="CQ204"/>
      <c r="CR204"/>
      <c r="CS204"/>
      <c r="CT204"/>
      <c r="CU204"/>
      <c r="CV204" s="120"/>
      <c r="CW204"/>
      <c r="CX204"/>
      <c r="CY204"/>
      <c r="CZ204"/>
      <c r="DA204"/>
      <c r="DB204"/>
      <c r="DC204"/>
      <c r="DD204"/>
    </row>
    <row r="205" spans="1:108" s="87" customFormat="1" ht="17.25" customHeight="1">
      <c r="A205" s="5"/>
      <c r="B205" s="116"/>
      <c r="C205" s="116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17"/>
      <c r="R205" s="118"/>
      <c r="S205" s="118"/>
      <c r="T205" s="118"/>
      <c r="U205" s="118"/>
      <c r="V205" s="118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/>
      <c r="AI205"/>
      <c r="AJ205" s="119"/>
      <c r="AK205" s="119"/>
      <c r="AL205" s="119"/>
      <c r="AM205" s="119"/>
      <c r="AN205" s="119"/>
      <c r="AO205" s="119"/>
      <c r="AP205" s="119"/>
      <c r="AQ205" s="119"/>
      <c r="AR205" s="119"/>
      <c r="AS205" s="119"/>
      <c r="AT205" s="119"/>
      <c r="AU205" s="119"/>
      <c r="AV205" s="119"/>
      <c r="AW205" s="119"/>
      <c r="AX205" s="119"/>
      <c r="AY205" s="119"/>
      <c r="AZ205" s="119"/>
      <c r="BA205" s="119"/>
      <c r="BB205" s="119"/>
      <c r="BC205" s="119"/>
      <c r="BD205" s="119"/>
      <c r="BE205" s="119"/>
      <c r="BF205" s="119"/>
      <c r="BG205" s="119"/>
      <c r="BH205" s="119"/>
      <c r="BI205" s="119"/>
      <c r="BJ205" s="119"/>
      <c r="BK205" s="119"/>
      <c r="BL205" s="119"/>
      <c r="BM205" s="119"/>
      <c r="BN205" s="119"/>
      <c r="BO205" s="119"/>
      <c r="BP205" s="119"/>
      <c r="BQ205" s="119"/>
      <c r="BR205" s="119"/>
      <c r="BS205" s="119"/>
      <c r="BT205" s="119"/>
      <c r="BU205" s="119"/>
      <c r="BV205" s="119"/>
      <c r="BW205" s="119"/>
      <c r="BX205" s="119"/>
      <c r="BY205" s="119"/>
      <c r="BZ205" s="119"/>
      <c r="CA205" s="119"/>
      <c r="CB205" s="119"/>
      <c r="CC205" s="119"/>
      <c r="CD205" s="119"/>
      <c r="CE205" s="119"/>
      <c r="CF205" s="119"/>
      <c r="CG205" s="119"/>
      <c r="CH205" s="119"/>
      <c r="CI205" s="119"/>
      <c r="CJ205" s="119"/>
      <c r="CK205" s="119"/>
      <c r="CL205" s="119"/>
      <c r="CM205" s="119"/>
      <c r="CN205"/>
      <c r="CO205"/>
      <c r="CP205"/>
      <c r="CQ205"/>
      <c r="CR205"/>
      <c r="CS205"/>
      <c r="CT205"/>
      <c r="CU205"/>
      <c r="CV205" s="120"/>
      <c r="CW205"/>
      <c r="CX205"/>
      <c r="CY205"/>
      <c r="CZ205"/>
      <c r="DA205"/>
      <c r="DB205"/>
      <c r="DC205"/>
      <c r="DD205"/>
    </row>
    <row r="206" spans="1:108" s="87" customFormat="1" ht="17.25" customHeight="1">
      <c r="A206" s="5"/>
      <c r="B206" s="116"/>
      <c r="C206" s="116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  <c r="R206" s="118"/>
      <c r="S206" s="118"/>
      <c r="T206" s="118"/>
      <c r="U206" s="118"/>
      <c r="V206" s="118"/>
      <c r="W206" s="119"/>
      <c r="X206" s="119"/>
      <c r="Y206" s="119"/>
      <c r="Z206" s="119"/>
      <c r="AA206" s="119"/>
      <c r="AB206" s="119"/>
      <c r="AC206" s="119"/>
      <c r="AD206" s="119"/>
      <c r="AE206" s="119"/>
      <c r="AF206" s="119"/>
      <c r="AG206" s="119"/>
      <c r="AH206"/>
      <c r="AI206"/>
      <c r="AJ206" s="119"/>
      <c r="AK206" s="119"/>
      <c r="AL206" s="119"/>
      <c r="AM206" s="119"/>
      <c r="AN206" s="119"/>
      <c r="AO206" s="119"/>
      <c r="AP206" s="119"/>
      <c r="AQ206" s="119"/>
      <c r="AR206" s="119"/>
      <c r="AS206" s="119"/>
      <c r="AT206" s="119"/>
      <c r="AU206" s="119"/>
      <c r="AV206" s="119"/>
      <c r="AW206" s="119"/>
      <c r="AX206" s="119"/>
      <c r="AY206" s="119"/>
      <c r="AZ206" s="119"/>
      <c r="BA206" s="119"/>
      <c r="BB206" s="119"/>
      <c r="BC206" s="119"/>
      <c r="BD206" s="119"/>
      <c r="BE206" s="119"/>
      <c r="BF206" s="119"/>
      <c r="BG206" s="119"/>
      <c r="BH206" s="119"/>
      <c r="BI206" s="119"/>
      <c r="BJ206" s="119"/>
      <c r="BK206" s="119"/>
      <c r="BL206" s="119"/>
      <c r="BM206" s="119"/>
      <c r="BN206" s="119"/>
      <c r="BO206" s="119"/>
      <c r="BP206" s="119"/>
      <c r="BQ206" s="119"/>
      <c r="BR206" s="119"/>
      <c r="BS206" s="119"/>
      <c r="BT206" s="119"/>
      <c r="BU206" s="119"/>
      <c r="BV206" s="119"/>
      <c r="BW206" s="119"/>
      <c r="BX206" s="119"/>
      <c r="BY206" s="119"/>
      <c r="BZ206" s="119"/>
      <c r="CA206" s="119"/>
      <c r="CB206" s="119"/>
      <c r="CC206" s="119"/>
      <c r="CD206" s="119"/>
      <c r="CE206" s="119"/>
      <c r="CF206" s="119"/>
      <c r="CG206" s="119"/>
      <c r="CH206" s="119"/>
      <c r="CI206" s="119"/>
      <c r="CJ206" s="119"/>
      <c r="CK206" s="119"/>
      <c r="CL206" s="119"/>
      <c r="CM206" s="119"/>
      <c r="CN206"/>
      <c r="CO206"/>
      <c r="CP206"/>
      <c r="CQ206"/>
      <c r="CR206"/>
      <c r="CS206"/>
      <c r="CT206"/>
      <c r="CU206"/>
      <c r="CV206" s="120"/>
      <c r="CW206"/>
      <c r="CX206"/>
      <c r="CY206"/>
      <c r="CZ206"/>
      <c r="DA206"/>
      <c r="DB206"/>
      <c r="DC206"/>
      <c r="DD206"/>
    </row>
    <row r="207" spans="1:108" s="87" customFormat="1" ht="17.25" customHeight="1">
      <c r="A207" s="5"/>
      <c r="B207" s="116"/>
      <c r="C207" s="116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  <c r="R207" s="118"/>
      <c r="S207" s="118"/>
      <c r="T207" s="118"/>
      <c r="U207" s="118"/>
      <c r="V207" s="118"/>
      <c r="W207" s="119"/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/>
      <c r="AI207"/>
      <c r="AJ207" s="119"/>
      <c r="AK207" s="119"/>
      <c r="AL207" s="119"/>
      <c r="AM207" s="119"/>
      <c r="AN207" s="119"/>
      <c r="AO207" s="119"/>
      <c r="AP207" s="119"/>
      <c r="AQ207" s="119"/>
      <c r="AR207" s="119"/>
      <c r="AS207" s="119"/>
      <c r="AT207" s="119"/>
      <c r="AU207" s="119"/>
      <c r="AV207" s="119"/>
      <c r="AW207" s="119"/>
      <c r="AX207" s="119"/>
      <c r="AY207" s="119"/>
      <c r="AZ207" s="119"/>
      <c r="BA207" s="119"/>
      <c r="BB207" s="119"/>
      <c r="BC207" s="119"/>
      <c r="BD207" s="119"/>
      <c r="BE207" s="119"/>
      <c r="BF207" s="119"/>
      <c r="BG207" s="119"/>
      <c r="BH207" s="119"/>
      <c r="BI207" s="119"/>
      <c r="BJ207" s="119"/>
      <c r="BK207" s="119"/>
      <c r="BL207" s="119"/>
      <c r="BM207" s="119"/>
      <c r="BN207" s="119"/>
      <c r="BO207" s="119"/>
      <c r="BP207" s="119"/>
      <c r="BQ207" s="119"/>
      <c r="BR207" s="119"/>
      <c r="BS207" s="119"/>
      <c r="BT207" s="119"/>
      <c r="BU207" s="119"/>
      <c r="BV207" s="119"/>
      <c r="BW207" s="119"/>
      <c r="BX207" s="119"/>
      <c r="BY207" s="119"/>
      <c r="BZ207" s="119"/>
      <c r="CA207" s="119"/>
      <c r="CB207" s="119"/>
      <c r="CC207" s="119"/>
      <c r="CD207" s="119"/>
      <c r="CE207" s="119"/>
      <c r="CF207" s="119"/>
      <c r="CG207" s="119"/>
      <c r="CH207" s="119"/>
      <c r="CI207" s="119"/>
      <c r="CJ207" s="119"/>
      <c r="CK207" s="119"/>
      <c r="CL207" s="119"/>
      <c r="CM207" s="119"/>
      <c r="CN207"/>
      <c r="CO207"/>
      <c r="CP207"/>
      <c r="CQ207"/>
      <c r="CR207"/>
      <c r="CS207"/>
      <c r="CT207"/>
      <c r="CU207"/>
      <c r="CV207" s="120"/>
      <c r="CW207"/>
      <c r="CX207"/>
      <c r="CY207"/>
      <c r="CZ207"/>
      <c r="DA207"/>
      <c r="DB207"/>
      <c r="DC207"/>
      <c r="DD207"/>
    </row>
    <row r="208" spans="1:108" s="87" customFormat="1" ht="17.25" customHeight="1">
      <c r="A208" s="5"/>
      <c r="B208" s="116"/>
      <c r="C208" s="116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  <c r="R208" s="118"/>
      <c r="S208" s="118"/>
      <c r="T208" s="118"/>
      <c r="U208" s="118"/>
      <c r="V208" s="118"/>
      <c r="W208" s="119"/>
      <c r="X208" s="119"/>
      <c r="Y208" s="119"/>
      <c r="Z208" s="119"/>
      <c r="AA208" s="119"/>
      <c r="AB208" s="119"/>
      <c r="AC208" s="119"/>
      <c r="AD208" s="119"/>
      <c r="AE208" s="119"/>
      <c r="AF208" s="119"/>
      <c r="AG208" s="119"/>
      <c r="AH208"/>
      <c r="AI208"/>
      <c r="AJ208" s="119"/>
      <c r="AK208" s="119"/>
      <c r="AL208" s="119"/>
      <c r="AM208" s="119"/>
      <c r="AN208" s="119"/>
      <c r="AO208" s="119"/>
      <c r="AP208" s="119"/>
      <c r="AQ208" s="119"/>
      <c r="AR208" s="119"/>
      <c r="AS208" s="119"/>
      <c r="AT208" s="119"/>
      <c r="AU208" s="119"/>
      <c r="AV208" s="119"/>
      <c r="AW208" s="119"/>
      <c r="AX208" s="119"/>
      <c r="AY208" s="119"/>
      <c r="AZ208" s="119"/>
      <c r="BA208" s="119"/>
      <c r="BB208" s="119"/>
      <c r="BC208" s="119"/>
      <c r="BD208" s="119"/>
      <c r="BE208" s="119"/>
      <c r="BF208" s="119"/>
      <c r="BG208" s="119"/>
      <c r="BH208" s="119"/>
      <c r="BI208" s="119"/>
      <c r="BJ208" s="119"/>
      <c r="BK208" s="119"/>
      <c r="BL208" s="119"/>
      <c r="BM208" s="119"/>
      <c r="BN208" s="119"/>
      <c r="BO208" s="119"/>
      <c r="BP208" s="119"/>
      <c r="BQ208" s="119"/>
      <c r="BR208" s="119"/>
      <c r="BS208" s="119"/>
      <c r="BT208" s="119"/>
      <c r="BU208" s="119"/>
      <c r="BV208" s="119"/>
      <c r="BW208" s="119"/>
      <c r="BX208" s="119"/>
      <c r="BY208" s="119"/>
      <c r="BZ208" s="119"/>
      <c r="CA208" s="119"/>
      <c r="CB208" s="119"/>
      <c r="CC208" s="119"/>
      <c r="CD208" s="119"/>
      <c r="CE208" s="119"/>
      <c r="CF208" s="119"/>
      <c r="CG208" s="119"/>
      <c r="CH208" s="119"/>
      <c r="CI208" s="119"/>
      <c r="CJ208" s="119"/>
      <c r="CK208" s="119"/>
      <c r="CL208" s="119"/>
      <c r="CM208" s="119"/>
      <c r="CN208"/>
      <c r="CO208"/>
      <c r="CP208"/>
      <c r="CQ208"/>
      <c r="CR208"/>
      <c r="CS208"/>
      <c r="CT208"/>
      <c r="CU208"/>
      <c r="CV208" s="120"/>
      <c r="CW208"/>
      <c r="CX208"/>
      <c r="CY208"/>
      <c r="CZ208"/>
      <c r="DA208"/>
      <c r="DB208"/>
      <c r="DC208"/>
      <c r="DD208"/>
    </row>
    <row r="209" spans="1:108" s="87" customFormat="1" ht="17.25" customHeight="1">
      <c r="A209" s="5"/>
      <c r="B209" s="116"/>
      <c r="C209" s="116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  <c r="R209" s="118"/>
      <c r="S209" s="118"/>
      <c r="T209" s="118"/>
      <c r="U209" s="118"/>
      <c r="V209" s="118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/>
      <c r="AI209"/>
      <c r="AJ209" s="119"/>
      <c r="AK209" s="119"/>
      <c r="AL209" s="119"/>
      <c r="AM209" s="119"/>
      <c r="AN209" s="119"/>
      <c r="AO209" s="119"/>
      <c r="AP209" s="119"/>
      <c r="AQ209" s="119"/>
      <c r="AR209" s="119"/>
      <c r="AS209" s="119"/>
      <c r="AT209" s="119"/>
      <c r="AU209" s="119"/>
      <c r="AV209" s="119"/>
      <c r="AW209" s="119"/>
      <c r="AX209" s="119"/>
      <c r="AY209" s="119"/>
      <c r="AZ209" s="119"/>
      <c r="BA209" s="119"/>
      <c r="BB209" s="119"/>
      <c r="BC209" s="119"/>
      <c r="BD209" s="119"/>
      <c r="BE209" s="119"/>
      <c r="BF209" s="119"/>
      <c r="BG209" s="119"/>
      <c r="BH209" s="119"/>
      <c r="BI209" s="119"/>
      <c r="BJ209" s="119"/>
      <c r="BK209" s="119"/>
      <c r="BL209" s="119"/>
      <c r="BM209" s="119"/>
      <c r="BN209" s="119"/>
      <c r="BO209" s="119"/>
      <c r="BP209" s="119"/>
      <c r="BQ209" s="119"/>
      <c r="BR209" s="119"/>
      <c r="BS209" s="119"/>
      <c r="BT209" s="119"/>
      <c r="BU209" s="119"/>
      <c r="BV209" s="119"/>
      <c r="BW209" s="119"/>
      <c r="BX209" s="119"/>
      <c r="BY209" s="119"/>
      <c r="BZ209" s="119"/>
      <c r="CA209" s="119"/>
      <c r="CB209" s="119"/>
      <c r="CC209" s="119"/>
      <c r="CD209" s="119"/>
      <c r="CE209" s="119"/>
      <c r="CF209" s="119"/>
      <c r="CG209" s="119"/>
      <c r="CH209" s="119"/>
      <c r="CI209" s="119"/>
      <c r="CJ209" s="119"/>
      <c r="CK209" s="119"/>
      <c r="CL209" s="119"/>
      <c r="CM209" s="119"/>
      <c r="CN209"/>
      <c r="CO209"/>
      <c r="CP209"/>
      <c r="CQ209"/>
      <c r="CR209"/>
      <c r="CS209"/>
      <c r="CT209"/>
      <c r="CU209"/>
      <c r="CV209" s="120"/>
      <c r="CW209"/>
      <c r="CX209"/>
      <c r="CY209"/>
      <c r="CZ209"/>
      <c r="DA209"/>
      <c r="DB209"/>
      <c r="DC209"/>
      <c r="DD209"/>
    </row>
    <row r="210" spans="1:108" s="87" customFormat="1" ht="17.25" customHeight="1">
      <c r="A210" s="5"/>
      <c r="B210" s="116"/>
      <c r="C210" s="116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  <c r="R210" s="118"/>
      <c r="S210" s="118"/>
      <c r="T210" s="118"/>
      <c r="U210" s="118"/>
      <c r="V210" s="118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/>
      <c r="AI210"/>
      <c r="AJ210" s="119"/>
      <c r="AK210" s="119"/>
      <c r="AL210" s="119"/>
      <c r="AM210" s="119"/>
      <c r="AN210" s="119"/>
      <c r="AO210" s="119"/>
      <c r="AP210" s="119"/>
      <c r="AQ210" s="119"/>
      <c r="AR210" s="119"/>
      <c r="AS210" s="119"/>
      <c r="AT210" s="119"/>
      <c r="AU210" s="119"/>
      <c r="AV210" s="119"/>
      <c r="AW210" s="119"/>
      <c r="AX210" s="119"/>
      <c r="AY210" s="119"/>
      <c r="AZ210" s="119"/>
      <c r="BA210" s="119"/>
      <c r="BB210" s="119"/>
      <c r="BC210" s="119"/>
      <c r="BD210" s="119"/>
      <c r="BE210" s="119"/>
      <c r="BF210" s="119"/>
      <c r="BG210" s="119"/>
      <c r="BH210" s="119"/>
      <c r="BI210" s="119"/>
      <c r="BJ210" s="119"/>
      <c r="BK210" s="119"/>
      <c r="BL210" s="119"/>
      <c r="BM210" s="119"/>
      <c r="BN210" s="119"/>
      <c r="BO210" s="119"/>
      <c r="BP210" s="119"/>
      <c r="BQ210" s="119"/>
      <c r="BR210" s="119"/>
      <c r="BS210" s="119"/>
      <c r="BT210" s="119"/>
      <c r="BU210" s="119"/>
      <c r="BV210" s="119"/>
      <c r="BW210" s="119"/>
      <c r="BX210" s="119"/>
      <c r="BY210" s="119"/>
      <c r="BZ210" s="119"/>
      <c r="CA210" s="119"/>
      <c r="CB210" s="119"/>
      <c r="CC210" s="119"/>
      <c r="CD210" s="119"/>
      <c r="CE210" s="119"/>
      <c r="CF210" s="119"/>
      <c r="CG210" s="119"/>
      <c r="CH210" s="119"/>
      <c r="CI210" s="119"/>
      <c r="CJ210" s="119"/>
      <c r="CK210" s="119"/>
      <c r="CL210" s="119"/>
      <c r="CM210" s="119"/>
      <c r="CN210"/>
      <c r="CO210"/>
      <c r="CP210"/>
      <c r="CQ210"/>
      <c r="CR210"/>
      <c r="CS210"/>
      <c r="CT210"/>
      <c r="CU210"/>
      <c r="CV210" s="120"/>
      <c r="CW210"/>
      <c r="CX210"/>
      <c r="CY210"/>
      <c r="CZ210"/>
      <c r="DA210"/>
      <c r="DB210"/>
      <c r="DC210"/>
      <c r="DD210"/>
    </row>
    <row r="211" spans="1:108" s="87" customFormat="1" ht="17.25" customHeight="1">
      <c r="A211" s="5"/>
      <c r="B211" s="116"/>
      <c r="C211" s="116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17"/>
      <c r="R211" s="118"/>
      <c r="S211" s="118"/>
      <c r="T211" s="118"/>
      <c r="U211" s="118"/>
      <c r="V211" s="118"/>
      <c r="W211" s="119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/>
      <c r="AI211"/>
      <c r="AJ211" s="119"/>
      <c r="AK211" s="119"/>
      <c r="AL211" s="119"/>
      <c r="AM211" s="119"/>
      <c r="AN211" s="119"/>
      <c r="AO211" s="119"/>
      <c r="AP211" s="119"/>
      <c r="AQ211" s="119"/>
      <c r="AR211" s="119"/>
      <c r="AS211" s="119"/>
      <c r="AT211" s="119"/>
      <c r="AU211" s="119"/>
      <c r="AV211" s="119"/>
      <c r="AW211" s="119"/>
      <c r="AX211" s="119"/>
      <c r="AY211" s="119"/>
      <c r="AZ211" s="119"/>
      <c r="BA211" s="119"/>
      <c r="BB211" s="119"/>
      <c r="BC211" s="119"/>
      <c r="BD211" s="119"/>
      <c r="BE211" s="119"/>
      <c r="BF211" s="119"/>
      <c r="BG211" s="119"/>
      <c r="BH211" s="119"/>
      <c r="BI211" s="119"/>
      <c r="BJ211" s="119"/>
      <c r="BK211" s="119"/>
      <c r="BL211" s="119"/>
      <c r="BM211" s="119"/>
      <c r="BN211" s="119"/>
      <c r="BO211" s="119"/>
      <c r="BP211" s="119"/>
      <c r="BQ211" s="119"/>
      <c r="BR211" s="119"/>
      <c r="BS211" s="119"/>
      <c r="BT211" s="119"/>
      <c r="BU211" s="119"/>
      <c r="BV211" s="119"/>
      <c r="BW211" s="119"/>
      <c r="BX211" s="119"/>
      <c r="BY211" s="119"/>
      <c r="BZ211" s="119"/>
      <c r="CA211" s="119"/>
      <c r="CB211" s="119"/>
      <c r="CC211" s="119"/>
      <c r="CD211" s="119"/>
      <c r="CE211" s="119"/>
      <c r="CF211" s="119"/>
      <c r="CG211" s="119"/>
      <c r="CH211" s="119"/>
      <c r="CI211" s="119"/>
      <c r="CJ211" s="119"/>
      <c r="CK211" s="119"/>
      <c r="CL211" s="119"/>
      <c r="CM211" s="119"/>
      <c r="CN211"/>
      <c r="CO211"/>
      <c r="CP211"/>
      <c r="CQ211"/>
      <c r="CR211"/>
      <c r="CS211"/>
      <c r="CT211"/>
      <c r="CU211"/>
      <c r="CV211" s="120"/>
      <c r="CW211"/>
      <c r="CX211"/>
      <c r="CY211"/>
      <c r="CZ211"/>
      <c r="DA211"/>
      <c r="DB211"/>
      <c r="DC211"/>
      <c r="DD211"/>
    </row>
    <row r="212" spans="1:108" s="87" customFormat="1" ht="17.25" customHeight="1">
      <c r="A212" s="5"/>
      <c r="B212" s="116"/>
      <c r="C212" s="116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  <c r="R212" s="118"/>
      <c r="S212" s="118"/>
      <c r="T212" s="118"/>
      <c r="U212" s="118"/>
      <c r="V212" s="118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/>
      <c r="AI212"/>
      <c r="AJ212" s="119"/>
      <c r="AK212" s="119"/>
      <c r="AL212" s="119"/>
      <c r="AM212" s="119"/>
      <c r="AN212" s="119"/>
      <c r="AO212" s="119"/>
      <c r="AP212" s="119"/>
      <c r="AQ212" s="119"/>
      <c r="AR212" s="119"/>
      <c r="AS212" s="119"/>
      <c r="AT212" s="119"/>
      <c r="AU212" s="119"/>
      <c r="AV212" s="119"/>
      <c r="AW212" s="119"/>
      <c r="AX212" s="119"/>
      <c r="AY212" s="119"/>
      <c r="AZ212" s="119"/>
      <c r="BA212" s="119"/>
      <c r="BB212" s="119"/>
      <c r="BC212" s="119"/>
      <c r="BD212" s="119"/>
      <c r="BE212" s="119"/>
      <c r="BF212" s="119"/>
      <c r="BG212" s="119"/>
      <c r="BH212" s="119"/>
      <c r="BI212" s="119"/>
      <c r="BJ212" s="119"/>
      <c r="BK212" s="119"/>
      <c r="BL212" s="119"/>
      <c r="BM212" s="119"/>
      <c r="BN212" s="119"/>
      <c r="BO212" s="119"/>
      <c r="BP212" s="119"/>
      <c r="BQ212" s="119"/>
      <c r="BR212" s="119"/>
      <c r="BS212" s="119"/>
      <c r="BT212" s="119"/>
      <c r="BU212" s="119"/>
      <c r="BV212" s="119"/>
      <c r="BW212" s="119"/>
      <c r="BX212" s="119"/>
      <c r="BY212" s="119"/>
      <c r="BZ212" s="119"/>
      <c r="CA212" s="119"/>
      <c r="CB212" s="119"/>
      <c r="CC212" s="119"/>
      <c r="CD212" s="119"/>
      <c r="CE212" s="119"/>
      <c r="CF212" s="119"/>
      <c r="CG212" s="119"/>
      <c r="CH212" s="119"/>
      <c r="CI212" s="119"/>
      <c r="CJ212" s="119"/>
      <c r="CK212" s="119"/>
      <c r="CL212" s="119"/>
      <c r="CM212" s="119"/>
      <c r="CN212"/>
      <c r="CO212"/>
      <c r="CP212"/>
      <c r="CQ212"/>
      <c r="CR212"/>
      <c r="CS212"/>
      <c r="CT212"/>
      <c r="CU212"/>
      <c r="CV212" s="120"/>
      <c r="CW212"/>
      <c r="CX212"/>
      <c r="CY212"/>
      <c r="CZ212"/>
      <c r="DA212"/>
      <c r="DB212"/>
      <c r="DC212"/>
      <c r="DD212"/>
    </row>
    <row r="213" spans="1:108" s="87" customFormat="1" ht="17.25" customHeight="1">
      <c r="A213" s="5"/>
      <c r="B213" s="116"/>
      <c r="C213" s="116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  <c r="Q213" s="117"/>
      <c r="R213" s="118"/>
      <c r="S213" s="118"/>
      <c r="T213" s="118"/>
      <c r="U213" s="118"/>
      <c r="V213" s="118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/>
      <c r="AI213"/>
      <c r="AJ213" s="119"/>
      <c r="AK213" s="119"/>
      <c r="AL213" s="119"/>
      <c r="AM213" s="119"/>
      <c r="AN213" s="119"/>
      <c r="AO213" s="119"/>
      <c r="AP213" s="119"/>
      <c r="AQ213" s="119"/>
      <c r="AR213" s="119"/>
      <c r="AS213" s="119"/>
      <c r="AT213" s="119"/>
      <c r="AU213" s="119"/>
      <c r="AV213" s="119"/>
      <c r="AW213" s="119"/>
      <c r="AX213" s="119"/>
      <c r="AY213" s="119"/>
      <c r="AZ213" s="119"/>
      <c r="BA213" s="119"/>
      <c r="BB213" s="119"/>
      <c r="BC213" s="119"/>
      <c r="BD213" s="119"/>
      <c r="BE213" s="119"/>
      <c r="BF213" s="119"/>
      <c r="BG213" s="119"/>
      <c r="BH213" s="119"/>
      <c r="BI213" s="119"/>
      <c r="BJ213" s="119"/>
      <c r="BK213" s="119"/>
      <c r="BL213" s="119"/>
      <c r="BM213" s="119"/>
      <c r="BN213" s="119"/>
      <c r="BO213" s="119"/>
      <c r="BP213" s="119"/>
      <c r="BQ213" s="119"/>
      <c r="BR213" s="119"/>
      <c r="BS213" s="119"/>
      <c r="BT213" s="119"/>
      <c r="BU213" s="119"/>
      <c r="BV213" s="119"/>
      <c r="BW213" s="119"/>
      <c r="BX213" s="119"/>
      <c r="BY213" s="119"/>
      <c r="BZ213" s="119"/>
      <c r="CA213" s="119"/>
      <c r="CB213" s="119"/>
      <c r="CC213" s="119"/>
      <c r="CD213" s="119"/>
      <c r="CE213" s="119"/>
      <c r="CF213" s="119"/>
      <c r="CG213" s="119"/>
      <c r="CH213" s="119"/>
      <c r="CI213" s="119"/>
      <c r="CJ213" s="119"/>
      <c r="CK213" s="119"/>
      <c r="CL213" s="119"/>
      <c r="CM213" s="119"/>
      <c r="CN213"/>
      <c r="CO213"/>
      <c r="CP213"/>
      <c r="CQ213"/>
      <c r="CR213"/>
      <c r="CS213"/>
      <c r="CT213"/>
      <c r="CU213"/>
      <c r="CV213" s="120"/>
      <c r="CW213"/>
      <c r="CX213"/>
      <c r="CY213"/>
      <c r="CZ213"/>
      <c r="DA213"/>
      <c r="DB213"/>
      <c r="DC213"/>
      <c r="DD213"/>
    </row>
    <row r="214" spans="1:108" s="87" customFormat="1" ht="17.25" customHeight="1">
      <c r="A214" s="5"/>
      <c r="B214" s="116"/>
      <c r="C214" s="116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  <c r="Q214" s="117"/>
      <c r="R214" s="118"/>
      <c r="S214" s="118"/>
      <c r="T214" s="118"/>
      <c r="U214" s="118"/>
      <c r="V214" s="118"/>
      <c r="W214" s="119"/>
      <c r="X214" s="119"/>
      <c r="Y214" s="119"/>
      <c r="Z214" s="119"/>
      <c r="AA214" s="119"/>
      <c r="AB214" s="119"/>
      <c r="AC214" s="119"/>
      <c r="AD214" s="119"/>
      <c r="AE214" s="119"/>
      <c r="AF214" s="119"/>
      <c r="AG214" s="119"/>
      <c r="AH214"/>
      <c r="AI214"/>
      <c r="AJ214" s="119"/>
      <c r="AK214" s="119"/>
      <c r="AL214" s="119"/>
      <c r="AM214" s="119"/>
      <c r="AN214" s="119"/>
      <c r="AO214" s="119"/>
      <c r="AP214" s="119"/>
      <c r="AQ214" s="119"/>
      <c r="AR214" s="119"/>
      <c r="AS214" s="119"/>
      <c r="AT214" s="119"/>
      <c r="AU214" s="119"/>
      <c r="AV214" s="119"/>
      <c r="AW214" s="119"/>
      <c r="AX214" s="119"/>
      <c r="AY214" s="119"/>
      <c r="AZ214" s="119"/>
      <c r="BA214" s="119"/>
      <c r="BB214" s="119"/>
      <c r="BC214" s="119"/>
      <c r="BD214" s="119"/>
      <c r="BE214" s="119"/>
      <c r="BF214" s="119"/>
      <c r="BG214" s="119"/>
      <c r="BH214" s="119"/>
      <c r="BI214" s="119"/>
      <c r="BJ214" s="119"/>
      <c r="BK214" s="119"/>
      <c r="BL214" s="119"/>
      <c r="BM214" s="119"/>
      <c r="BN214" s="119"/>
      <c r="BO214" s="119"/>
      <c r="BP214" s="119"/>
      <c r="BQ214" s="119"/>
      <c r="BR214" s="119"/>
      <c r="BS214" s="119"/>
      <c r="BT214" s="119"/>
      <c r="BU214" s="119"/>
      <c r="BV214" s="119"/>
      <c r="BW214" s="119"/>
      <c r="BX214" s="119"/>
      <c r="BY214" s="119"/>
      <c r="BZ214" s="119"/>
      <c r="CA214" s="119"/>
      <c r="CB214" s="119"/>
      <c r="CC214" s="119"/>
      <c r="CD214" s="119"/>
      <c r="CE214" s="119"/>
      <c r="CF214" s="119"/>
      <c r="CG214" s="119"/>
      <c r="CH214" s="119"/>
      <c r="CI214" s="119"/>
      <c r="CJ214" s="119"/>
      <c r="CK214" s="119"/>
      <c r="CL214" s="119"/>
      <c r="CM214" s="119"/>
      <c r="CN214"/>
      <c r="CO214"/>
      <c r="CP214"/>
      <c r="CQ214"/>
      <c r="CR214"/>
      <c r="CS214"/>
      <c r="CT214"/>
      <c r="CU214"/>
      <c r="CV214" s="120"/>
      <c r="CW214"/>
      <c r="CX214"/>
      <c r="CY214"/>
      <c r="CZ214"/>
      <c r="DA214"/>
      <c r="DB214"/>
      <c r="DC214"/>
      <c r="DD214"/>
    </row>
    <row r="215" spans="1:108" s="87" customFormat="1" ht="17.25" customHeight="1">
      <c r="A215" s="5"/>
      <c r="B215" s="116"/>
      <c r="C215" s="116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8"/>
      <c r="S215" s="118"/>
      <c r="T215" s="118"/>
      <c r="U215" s="118"/>
      <c r="V215" s="118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/>
      <c r="AI215"/>
      <c r="AJ215" s="119"/>
      <c r="AK215" s="119"/>
      <c r="AL215" s="119"/>
      <c r="AM215" s="119"/>
      <c r="AN215" s="119"/>
      <c r="AO215" s="119"/>
      <c r="AP215" s="119"/>
      <c r="AQ215" s="119"/>
      <c r="AR215" s="119"/>
      <c r="AS215" s="119"/>
      <c r="AT215" s="119"/>
      <c r="AU215" s="119"/>
      <c r="AV215" s="119"/>
      <c r="AW215" s="119"/>
      <c r="AX215" s="119"/>
      <c r="AY215" s="119"/>
      <c r="AZ215" s="119"/>
      <c r="BA215" s="119"/>
      <c r="BB215" s="119"/>
      <c r="BC215" s="119"/>
      <c r="BD215" s="119"/>
      <c r="BE215" s="119"/>
      <c r="BF215" s="119"/>
      <c r="BG215" s="119"/>
      <c r="BH215" s="119"/>
      <c r="BI215" s="119"/>
      <c r="BJ215" s="119"/>
      <c r="BK215" s="119"/>
      <c r="BL215" s="119"/>
      <c r="BM215" s="119"/>
      <c r="BN215" s="119"/>
      <c r="BO215" s="119"/>
      <c r="BP215" s="119"/>
      <c r="BQ215" s="119"/>
      <c r="BR215" s="119"/>
      <c r="BS215" s="119"/>
      <c r="BT215" s="119"/>
      <c r="BU215" s="119"/>
      <c r="BV215" s="119"/>
      <c r="BW215" s="119"/>
      <c r="BX215" s="119"/>
      <c r="BY215" s="119"/>
      <c r="BZ215" s="119"/>
      <c r="CA215" s="119"/>
      <c r="CB215" s="119"/>
      <c r="CC215" s="119"/>
      <c r="CD215" s="119"/>
      <c r="CE215" s="119"/>
      <c r="CF215" s="119"/>
      <c r="CG215" s="119"/>
      <c r="CH215" s="119"/>
      <c r="CI215" s="119"/>
      <c r="CJ215" s="119"/>
      <c r="CK215" s="119"/>
      <c r="CL215" s="119"/>
      <c r="CM215" s="119"/>
      <c r="CN215"/>
      <c r="CO215"/>
      <c r="CP215"/>
      <c r="CQ215"/>
      <c r="CR215"/>
      <c r="CS215"/>
      <c r="CT215"/>
      <c r="CU215"/>
      <c r="CV215" s="120"/>
      <c r="CW215"/>
      <c r="CX215"/>
      <c r="CY215"/>
      <c r="CZ215"/>
      <c r="DA215"/>
      <c r="DB215"/>
      <c r="DC215"/>
      <c r="DD215"/>
    </row>
    <row r="216" spans="1:108" s="87" customFormat="1" ht="17.25" customHeight="1">
      <c r="A216" s="5"/>
      <c r="B216" s="116"/>
      <c r="C216" s="116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  <c r="R216" s="118"/>
      <c r="S216" s="118"/>
      <c r="T216" s="118"/>
      <c r="U216" s="118"/>
      <c r="V216" s="118"/>
      <c r="W216" s="119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/>
      <c r="AI216"/>
      <c r="AJ216" s="119"/>
      <c r="AK216" s="119"/>
      <c r="AL216" s="119"/>
      <c r="AM216" s="119"/>
      <c r="AN216" s="119"/>
      <c r="AO216" s="119"/>
      <c r="AP216" s="119"/>
      <c r="AQ216" s="119"/>
      <c r="AR216" s="119"/>
      <c r="AS216" s="119"/>
      <c r="AT216" s="119"/>
      <c r="AU216" s="119"/>
      <c r="AV216" s="119"/>
      <c r="AW216" s="119"/>
      <c r="AX216" s="119"/>
      <c r="AY216" s="119"/>
      <c r="AZ216" s="119"/>
      <c r="BA216" s="119"/>
      <c r="BB216" s="119"/>
      <c r="BC216" s="119"/>
      <c r="BD216" s="119"/>
      <c r="BE216" s="119"/>
      <c r="BF216" s="119"/>
      <c r="BG216" s="119"/>
      <c r="BH216" s="119"/>
      <c r="BI216" s="119"/>
      <c r="BJ216" s="119"/>
      <c r="BK216" s="119"/>
      <c r="BL216" s="119"/>
      <c r="BM216" s="119"/>
      <c r="BN216" s="119"/>
      <c r="BO216" s="119"/>
      <c r="BP216" s="119"/>
      <c r="BQ216" s="119"/>
      <c r="BR216" s="119"/>
      <c r="BS216" s="119"/>
      <c r="BT216" s="119"/>
      <c r="BU216" s="119"/>
      <c r="BV216" s="119"/>
      <c r="BW216" s="119"/>
      <c r="BX216" s="119"/>
      <c r="BY216" s="119"/>
      <c r="BZ216" s="119"/>
      <c r="CA216" s="119"/>
      <c r="CB216" s="119"/>
      <c r="CC216" s="119"/>
      <c r="CD216" s="119"/>
      <c r="CE216" s="119"/>
      <c r="CF216" s="119"/>
      <c r="CG216" s="119"/>
      <c r="CH216" s="119"/>
      <c r="CI216" s="119"/>
      <c r="CJ216" s="119"/>
      <c r="CK216" s="119"/>
      <c r="CL216" s="119"/>
      <c r="CM216" s="119"/>
      <c r="CN216"/>
      <c r="CO216"/>
      <c r="CP216"/>
      <c r="CQ216"/>
      <c r="CR216"/>
      <c r="CS216"/>
      <c r="CT216"/>
      <c r="CU216"/>
      <c r="CV216" s="120"/>
      <c r="CW216"/>
      <c r="CX216"/>
      <c r="CY216"/>
      <c r="CZ216"/>
      <c r="DA216"/>
      <c r="DB216"/>
      <c r="DC216"/>
      <c r="DD216"/>
    </row>
    <row r="217" spans="1:108" s="87" customFormat="1" ht="17.25" customHeight="1">
      <c r="A217" s="5"/>
      <c r="B217" s="116"/>
      <c r="C217" s="116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  <c r="R217" s="118"/>
      <c r="S217" s="118"/>
      <c r="T217" s="118"/>
      <c r="U217" s="118"/>
      <c r="V217" s="118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/>
      <c r="AI217"/>
      <c r="AJ217" s="119"/>
      <c r="AK217" s="119"/>
      <c r="AL217" s="119"/>
      <c r="AM217" s="119"/>
      <c r="AN217" s="119"/>
      <c r="AO217" s="119"/>
      <c r="AP217" s="119"/>
      <c r="AQ217" s="119"/>
      <c r="AR217" s="119"/>
      <c r="AS217" s="119"/>
      <c r="AT217" s="119"/>
      <c r="AU217" s="119"/>
      <c r="AV217" s="119"/>
      <c r="AW217" s="119"/>
      <c r="AX217" s="119"/>
      <c r="AY217" s="119"/>
      <c r="AZ217" s="119"/>
      <c r="BA217" s="119"/>
      <c r="BB217" s="119"/>
      <c r="BC217" s="119"/>
      <c r="BD217" s="119"/>
      <c r="BE217" s="119"/>
      <c r="BF217" s="119"/>
      <c r="BG217" s="119"/>
      <c r="BH217" s="119"/>
      <c r="BI217" s="119"/>
      <c r="BJ217" s="119"/>
      <c r="BK217" s="119"/>
      <c r="BL217" s="119"/>
      <c r="BM217" s="119"/>
      <c r="BN217" s="119"/>
      <c r="BO217" s="119"/>
      <c r="BP217" s="119"/>
      <c r="BQ217" s="119"/>
      <c r="BR217" s="119"/>
      <c r="BS217" s="119"/>
      <c r="BT217" s="119"/>
      <c r="BU217" s="119"/>
      <c r="BV217" s="119"/>
      <c r="BW217" s="119"/>
      <c r="BX217" s="119"/>
      <c r="BY217" s="119"/>
      <c r="BZ217" s="119"/>
      <c r="CA217" s="119"/>
      <c r="CB217" s="119"/>
      <c r="CC217" s="119"/>
      <c r="CD217" s="119"/>
      <c r="CE217" s="119"/>
      <c r="CF217" s="119"/>
      <c r="CG217" s="119"/>
      <c r="CH217" s="119"/>
      <c r="CI217" s="119"/>
      <c r="CJ217" s="119"/>
      <c r="CK217" s="119"/>
      <c r="CL217" s="119"/>
      <c r="CM217" s="119"/>
      <c r="CN217"/>
      <c r="CO217"/>
      <c r="CP217"/>
      <c r="CQ217"/>
      <c r="CR217"/>
      <c r="CS217"/>
      <c r="CT217"/>
      <c r="CU217"/>
      <c r="CV217" s="120"/>
      <c r="CW217"/>
      <c r="CX217"/>
      <c r="CY217"/>
      <c r="CZ217"/>
      <c r="DA217"/>
      <c r="DB217"/>
      <c r="DC217"/>
      <c r="DD217"/>
    </row>
    <row r="218" spans="1:108" s="87" customFormat="1" ht="17.25" customHeight="1">
      <c r="A218" s="5"/>
      <c r="B218" s="116"/>
      <c r="C218" s="116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  <c r="R218" s="118"/>
      <c r="S218" s="118"/>
      <c r="T218" s="118"/>
      <c r="U218" s="118"/>
      <c r="V218" s="118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/>
      <c r="AI218"/>
      <c r="AJ218" s="119"/>
      <c r="AK218" s="119"/>
      <c r="AL218" s="119"/>
      <c r="AM218" s="119"/>
      <c r="AN218" s="119"/>
      <c r="AO218" s="119"/>
      <c r="AP218" s="119"/>
      <c r="AQ218" s="119"/>
      <c r="AR218" s="119"/>
      <c r="AS218" s="119"/>
      <c r="AT218" s="119"/>
      <c r="AU218" s="119"/>
      <c r="AV218" s="119"/>
      <c r="AW218" s="119"/>
      <c r="AX218" s="119"/>
      <c r="AY218" s="119"/>
      <c r="AZ218" s="119"/>
      <c r="BA218" s="119"/>
      <c r="BB218" s="119"/>
      <c r="BC218" s="119"/>
      <c r="BD218" s="119"/>
      <c r="BE218" s="119"/>
      <c r="BF218" s="119"/>
      <c r="BG218" s="119"/>
      <c r="BH218" s="119"/>
      <c r="BI218" s="119"/>
      <c r="BJ218" s="119"/>
      <c r="BK218" s="119"/>
      <c r="BL218" s="119"/>
      <c r="BM218" s="119"/>
      <c r="BN218" s="119"/>
      <c r="BO218" s="119"/>
      <c r="BP218" s="119"/>
      <c r="BQ218" s="119"/>
      <c r="BR218" s="119"/>
      <c r="BS218" s="119"/>
      <c r="BT218" s="119"/>
      <c r="BU218" s="119"/>
      <c r="BV218" s="119"/>
      <c r="BW218" s="119"/>
      <c r="BX218" s="119"/>
      <c r="BY218" s="119"/>
      <c r="BZ218" s="119"/>
      <c r="CA218" s="119"/>
      <c r="CB218" s="119"/>
      <c r="CC218" s="119"/>
      <c r="CD218" s="119"/>
      <c r="CE218" s="119"/>
      <c r="CF218" s="119"/>
      <c r="CG218" s="119"/>
      <c r="CH218" s="119"/>
      <c r="CI218" s="119"/>
      <c r="CJ218" s="119"/>
      <c r="CK218" s="119"/>
      <c r="CL218" s="119"/>
      <c r="CM218" s="119"/>
      <c r="CN218"/>
      <c r="CO218"/>
      <c r="CP218"/>
      <c r="CQ218"/>
      <c r="CR218"/>
      <c r="CS218"/>
      <c r="CT218"/>
      <c r="CU218"/>
      <c r="CV218" s="120"/>
      <c r="CW218"/>
      <c r="CX218"/>
      <c r="CY218"/>
      <c r="CZ218"/>
      <c r="DA218"/>
      <c r="DB218"/>
      <c r="DC218"/>
      <c r="DD218"/>
    </row>
    <row r="219" spans="1:108" s="87" customFormat="1" ht="17.25" customHeight="1">
      <c r="A219" s="5"/>
      <c r="B219" s="116"/>
      <c r="C219" s="116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  <c r="R219" s="118"/>
      <c r="S219" s="118"/>
      <c r="T219" s="118"/>
      <c r="U219" s="118"/>
      <c r="V219" s="118"/>
      <c r="W219" s="119"/>
      <c r="X219" s="119"/>
      <c r="Y219" s="119"/>
      <c r="Z219" s="119"/>
      <c r="AA219" s="119"/>
      <c r="AB219" s="119"/>
      <c r="AC219" s="119"/>
      <c r="AD219" s="119"/>
      <c r="AE219" s="119"/>
      <c r="AF219" s="119"/>
      <c r="AG219" s="119"/>
      <c r="AH219"/>
      <c r="AI219"/>
      <c r="AJ219" s="119"/>
      <c r="AK219" s="119"/>
      <c r="AL219" s="119"/>
      <c r="AM219" s="119"/>
      <c r="AN219" s="119"/>
      <c r="AO219" s="119"/>
      <c r="AP219" s="119"/>
      <c r="AQ219" s="119"/>
      <c r="AR219" s="119"/>
      <c r="AS219" s="119"/>
      <c r="AT219" s="119"/>
      <c r="AU219" s="119"/>
      <c r="AV219" s="119"/>
      <c r="AW219" s="119"/>
      <c r="AX219" s="119"/>
      <c r="AY219" s="119"/>
      <c r="AZ219" s="119"/>
      <c r="BA219" s="119"/>
      <c r="BB219" s="119"/>
      <c r="BC219" s="119"/>
      <c r="BD219" s="119"/>
      <c r="BE219" s="119"/>
      <c r="BF219" s="119"/>
      <c r="BG219" s="119"/>
      <c r="BH219" s="119"/>
      <c r="BI219" s="119"/>
      <c r="BJ219" s="119"/>
      <c r="BK219" s="119"/>
      <c r="BL219" s="119"/>
      <c r="BM219" s="119"/>
      <c r="BN219" s="119"/>
      <c r="BO219" s="119"/>
      <c r="BP219" s="119"/>
      <c r="BQ219" s="119"/>
      <c r="BR219" s="119"/>
      <c r="BS219" s="119"/>
      <c r="BT219" s="119"/>
      <c r="BU219" s="119"/>
      <c r="BV219" s="119"/>
      <c r="BW219" s="119"/>
      <c r="BX219" s="119"/>
      <c r="BY219" s="119"/>
      <c r="BZ219" s="119"/>
      <c r="CA219" s="119"/>
      <c r="CB219" s="119"/>
      <c r="CC219" s="119"/>
      <c r="CD219" s="119"/>
      <c r="CE219" s="119"/>
      <c r="CF219" s="119"/>
      <c r="CG219" s="119"/>
      <c r="CH219" s="119"/>
      <c r="CI219" s="119"/>
      <c r="CJ219" s="119"/>
      <c r="CK219" s="119"/>
      <c r="CL219" s="119"/>
      <c r="CM219" s="119"/>
      <c r="CN219"/>
      <c r="CO219"/>
      <c r="CP219"/>
      <c r="CQ219"/>
      <c r="CR219"/>
      <c r="CS219"/>
      <c r="CT219"/>
      <c r="CU219"/>
      <c r="CV219" s="120"/>
      <c r="CW219"/>
      <c r="CX219"/>
      <c r="CY219"/>
      <c r="CZ219"/>
      <c r="DA219"/>
      <c r="DB219"/>
      <c r="DC219"/>
      <c r="DD219"/>
    </row>
    <row r="220" spans="1:108" s="87" customFormat="1" ht="17.25" customHeight="1">
      <c r="A220" s="5"/>
      <c r="B220" s="116"/>
      <c r="C220" s="116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8"/>
      <c r="S220" s="118"/>
      <c r="T220" s="118"/>
      <c r="U220" s="118"/>
      <c r="V220" s="118"/>
      <c r="W220" s="119"/>
      <c r="X220" s="119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/>
      <c r="AI220"/>
      <c r="AJ220" s="119"/>
      <c r="AK220" s="119"/>
      <c r="AL220" s="119"/>
      <c r="AM220" s="119"/>
      <c r="AN220" s="119"/>
      <c r="AO220" s="119"/>
      <c r="AP220" s="119"/>
      <c r="AQ220" s="119"/>
      <c r="AR220" s="119"/>
      <c r="AS220" s="119"/>
      <c r="AT220" s="119"/>
      <c r="AU220" s="119"/>
      <c r="AV220" s="119"/>
      <c r="AW220" s="119"/>
      <c r="AX220" s="119"/>
      <c r="AY220" s="119"/>
      <c r="AZ220" s="119"/>
      <c r="BA220" s="119"/>
      <c r="BB220" s="119"/>
      <c r="BC220" s="119"/>
      <c r="BD220" s="119"/>
      <c r="BE220" s="119"/>
      <c r="BF220" s="119"/>
      <c r="BG220" s="119"/>
      <c r="BH220" s="119"/>
      <c r="BI220" s="119"/>
      <c r="BJ220" s="119"/>
      <c r="BK220" s="119"/>
      <c r="BL220" s="119"/>
      <c r="BM220" s="119"/>
      <c r="BN220" s="119"/>
      <c r="BO220" s="119"/>
      <c r="BP220" s="119"/>
      <c r="BQ220" s="119"/>
      <c r="BR220" s="119"/>
      <c r="BS220" s="119"/>
      <c r="BT220" s="119"/>
      <c r="BU220" s="119"/>
      <c r="BV220" s="119"/>
      <c r="BW220" s="119"/>
      <c r="BX220" s="119"/>
      <c r="BY220" s="119"/>
      <c r="BZ220" s="119"/>
      <c r="CA220" s="119"/>
      <c r="CB220" s="119"/>
      <c r="CC220" s="119"/>
      <c r="CD220" s="119"/>
      <c r="CE220" s="119"/>
      <c r="CF220" s="119"/>
      <c r="CG220" s="119"/>
      <c r="CH220" s="119"/>
      <c r="CI220" s="119"/>
      <c r="CJ220" s="119"/>
      <c r="CK220" s="119"/>
      <c r="CL220" s="119"/>
      <c r="CM220" s="119"/>
      <c r="CN220"/>
      <c r="CO220"/>
      <c r="CP220"/>
      <c r="CQ220"/>
      <c r="CR220"/>
      <c r="CS220"/>
      <c r="CT220"/>
      <c r="CU220"/>
      <c r="CV220" s="120"/>
      <c r="CW220"/>
      <c r="CX220"/>
      <c r="CY220"/>
      <c r="CZ220"/>
      <c r="DA220"/>
      <c r="DB220"/>
      <c r="DC220"/>
      <c r="DD220"/>
    </row>
    <row r="221" spans="1:108" s="87" customFormat="1" ht="17.25" customHeight="1">
      <c r="A221" s="5"/>
      <c r="B221" s="116"/>
      <c r="C221" s="116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  <c r="R221" s="118"/>
      <c r="S221" s="118"/>
      <c r="T221" s="118"/>
      <c r="U221" s="118"/>
      <c r="V221" s="118"/>
      <c r="W221" s="119"/>
      <c r="X221" s="119"/>
      <c r="Y221" s="119"/>
      <c r="Z221" s="119"/>
      <c r="AA221" s="119"/>
      <c r="AB221" s="119"/>
      <c r="AC221" s="119"/>
      <c r="AD221" s="119"/>
      <c r="AE221" s="119"/>
      <c r="AF221" s="119"/>
      <c r="AG221" s="119"/>
      <c r="AH221"/>
      <c r="AI221"/>
      <c r="AJ221" s="119"/>
      <c r="AK221" s="119"/>
      <c r="AL221" s="119"/>
      <c r="AM221" s="119"/>
      <c r="AN221" s="119"/>
      <c r="AO221" s="119"/>
      <c r="AP221" s="119"/>
      <c r="AQ221" s="119"/>
      <c r="AR221" s="119"/>
      <c r="AS221" s="119"/>
      <c r="AT221" s="119"/>
      <c r="AU221" s="119"/>
      <c r="AV221" s="119"/>
      <c r="AW221" s="119"/>
      <c r="AX221" s="119"/>
      <c r="AY221" s="119"/>
      <c r="AZ221" s="119"/>
      <c r="BA221" s="119"/>
      <c r="BB221" s="119"/>
      <c r="BC221" s="119"/>
      <c r="BD221" s="119"/>
      <c r="BE221" s="119"/>
      <c r="BF221" s="119"/>
      <c r="BG221" s="119"/>
      <c r="BH221" s="119"/>
      <c r="BI221" s="119"/>
      <c r="BJ221" s="119"/>
      <c r="BK221" s="119"/>
      <c r="BL221" s="119"/>
      <c r="BM221" s="119"/>
      <c r="BN221" s="119"/>
      <c r="BO221" s="119"/>
      <c r="BP221" s="119"/>
      <c r="BQ221" s="119"/>
      <c r="BR221" s="119"/>
      <c r="BS221" s="119"/>
      <c r="BT221" s="119"/>
      <c r="BU221" s="119"/>
      <c r="BV221" s="119"/>
      <c r="BW221" s="119"/>
      <c r="BX221" s="119"/>
      <c r="BY221" s="119"/>
      <c r="BZ221" s="119"/>
      <c r="CA221" s="119"/>
      <c r="CB221" s="119"/>
      <c r="CC221" s="119"/>
      <c r="CD221" s="119"/>
      <c r="CE221" s="119"/>
      <c r="CF221" s="119"/>
      <c r="CG221" s="119"/>
      <c r="CH221" s="119"/>
      <c r="CI221" s="119"/>
      <c r="CJ221" s="119"/>
      <c r="CK221" s="119"/>
      <c r="CL221" s="119"/>
      <c r="CM221" s="119"/>
      <c r="CN221"/>
      <c r="CO221"/>
      <c r="CP221"/>
      <c r="CQ221"/>
      <c r="CR221"/>
      <c r="CS221"/>
      <c r="CT221"/>
      <c r="CU221"/>
      <c r="CV221" s="120"/>
      <c r="CW221"/>
      <c r="CX221"/>
      <c r="CY221"/>
      <c r="CZ221"/>
      <c r="DA221"/>
      <c r="DB221"/>
      <c r="DC221"/>
      <c r="DD221"/>
    </row>
    <row r="222" spans="1:108" s="87" customFormat="1" ht="17.25" customHeight="1">
      <c r="A222" s="5"/>
      <c r="B222" s="116"/>
      <c r="C222" s="116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8"/>
      <c r="S222" s="118"/>
      <c r="T222" s="118"/>
      <c r="U222" s="118"/>
      <c r="V222" s="118"/>
      <c r="W222" s="119"/>
      <c r="X222" s="119"/>
      <c r="Y222" s="119"/>
      <c r="Z222" s="119"/>
      <c r="AA222" s="119"/>
      <c r="AB222" s="119"/>
      <c r="AC222" s="119"/>
      <c r="AD222" s="119"/>
      <c r="AE222" s="119"/>
      <c r="AF222" s="119"/>
      <c r="AG222" s="119"/>
      <c r="AH222"/>
      <c r="AI222"/>
      <c r="AJ222" s="119"/>
      <c r="AK222" s="119"/>
      <c r="AL222" s="119"/>
      <c r="AM222" s="119"/>
      <c r="AN222" s="119"/>
      <c r="AO222" s="119"/>
      <c r="AP222" s="119"/>
      <c r="AQ222" s="119"/>
      <c r="AR222" s="119"/>
      <c r="AS222" s="119"/>
      <c r="AT222" s="119"/>
      <c r="AU222" s="119"/>
      <c r="AV222" s="119"/>
      <c r="AW222" s="119"/>
      <c r="AX222" s="119"/>
      <c r="AY222" s="119"/>
      <c r="AZ222" s="119"/>
      <c r="BA222" s="119"/>
      <c r="BB222" s="119"/>
      <c r="BC222" s="119"/>
      <c r="BD222" s="119"/>
      <c r="BE222" s="119"/>
      <c r="BF222" s="119"/>
      <c r="BG222" s="119"/>
      <c r="BH222" s="119"/>
      <c r="BI222" s="119"/>
      <c r="BJ222" s="119"/>
      <c r="BK222" s="119"/>
      <c r="BL222" s="119"/>
      <c r="BM222" s="119"/>
      <c r="BN222" s="119"/>
      <c r="BO222" s="119"/>
      <c r="BP222" s="119"/>
      <c r="BQ222" s="119"/>
      <c r="BR222" s="119"/>
      <c r="BS222" s="119"/>
      <c r="BT222" s="119"/>
      <c r="BU222" s="119"/>
      <c r="BV222" s="119"/>
      <c r="BW222" s="119"/>
      <c r="BX222" s="119"/>
      <c r="BY222" s="119"/>
      <c r="BZ222" s="119"/>
      <c r="CA222" s="119"/>
      <c r="CB222" s="119"/>
      <c r="CC222" s="119"/>
      <c r="CD222" s="119"/>
      <c r="CE222" s="119"/>
      <c r="CF222" s="119"/>
      <c r="CG222" s="119"/>
      <c r="CH222" s="119"/>
      <c r="CI222" s="119"/>
      <c r="CJ222" s="119"/>
      <c r="CK222" s="119"/>
      <c r="CL222" s="119"/>
      <c r="CM222" s="119"/>
      <c r="CN222"/>
      <c r="CO222"/>
      <c r="CP222"/>
      <c r="CQ222"/>
      <c r="CR222"/>
      <c r="CS222"/>
      <c r="CT222"/>
      <c r="CU222"/>
      <c r="CV222" s="120"/>
      <c r="CW222"/>
      <c r="CX222"/>
      <c r="CY222"/>
      <c r="CZ222"/>
      <c r="DA222"/>
      <c r="DB222"/>
      <c r="DC222"/>
      <c r="DD222"/>
    </row>
    <row r="223" spans="1:108" s="87" customFormat="1" ht="17.25" customHeight="1">
      <c r="A223" s="5"/>
      <c r="B223" s="116"/>
      <c r="C223" s="116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  <c r="Q223" s="117"/>
      <c r="R223" s="118"/>
      <c r="S223" s="118"/>
      <c r="T223" s="118"/>
      <c r="U223" s="118"/>
      <c r="V223" s="118"/>
      <c r="W223" s="119"/>
      <c r="X223" s="119"/>
      <c r="Y223" s="119"/>
      <c r="Z223" s="119"/>
      <c r="AA223" s="119"/>
      <c r="AB223" s="119"/>
      <c r="AC223" s="119"/>
      <c r="AD223" s="119"/>
      <c r="AE223" s="119"/>
      <c r="AF223" s="119"/>
      <c r="AG223" s="119"/>
      <c r="AH223"/>
      <c r="AI223"/>
      <c r="AJ223" s="119"/>
      <c r="AK223" s="119"/>
      <c r="AL223" s="119"/>
      <c r="AM223" s="119"/>
      <c r="AN223" s="119"/>
      <c r="AO223" s="119"/>
      <c r="AP223" s="119"/>
      <c r="AQ223" s="119"/>
      <c r="AR223" s="119"/>
      <c r="AS223" s="119"/>
      <c r="AT223" s="119"/>
      <c r="AU223" s="119"/>
      <c r="AV223" s="119"/>
      <c r="AW223" s="119"/>
      <c r="AX223" s="119"/>
      <c r="AY223" s="119"/>
      <c r="AZ223" s="119"/>
      <c r="BA223" s="119"/>
      <c r="BB223" s="119"/>
      <c r="BC223" s="119"/>
      <c r="BD223" s="119"/>
      <c r="BE223" s="119"/>
      <c r="BF223" s="119"/>
      <c r="BG223" s="119"/>
      <c r="BH223" s="119"/>
      <c r="BI223" s="119"/>
      <c r="BJ223" s="119"/>
      <c r="BK223" s="119"/>
      <c r="BL223" s="119"/>
      <c r="BM223" s="119"/>
      <c r="BN223" s="119"/>
      <c r="BO223" s="119"/>
      <c r="BP223" s="119"/>
      <c r="BQ223" s="119"/>
      <c r="BR223" s="119"/>
      <c r="BS223" s="119"/>
      <c r="BT223" s="119"/>
      <c r="BU223" s="119"/>
      <c r="BV223" s="119"/>
      <c r="BW223" s="119"/>
      <c r="BX223" s="119"/>
      <c r="BY223" s="119"/>
      <c r="BZ223" s="119"/>
      <c r="CA223" s="119"/>
      <c r="CB223" s="119"/>
      <c r="CC223" s="119"/>
      <c r="CD223" s="119"/>
      <c r="CE223" s="119"/>
      <c r="CF223" s="119"/>
      <c r="CG223" s="119"/>
      <c r="CH223" s="119"/>
      <c r="CI223" s="119"/>
      <c r="CJ223" s="119"/>
      <c r="CK223" s="119"/>
      <c r="CL223" s="119"/>
      <c r="CM223" s="119"/>
      <c r="CN223"/>
      <c r="CO223"/>
      <c r="CP223"/>
      <c r="CQ223"/>
      <c r="CR223"/>
      <c r="CS223"/>
      <c r="CT223"/>
      <c r="CU223"/>
      <c r="CV223" s="120"/>
      <c r="CW223"/>
      <c r="CX223"/>
      <c r="CY223"/>
      <c r="CZ223"/>
      <c r="DA223"/>
      <c r="DB223"/>
      <c r="DC223"/>
      <c r="DD223"/>
    </row>
    <row r="224" spans="1:108" s="87" customFormat="1" ht="17.25" customHeight="1">
      <c r="A224" s="5"/>
      <c r="B224" s="116"/>
      <c r="C224" s="116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  <c r="Q224" s="117"/>
      <c r="R224" s="118"/>
      <c r="S224" s="118"/>
      <c r="T224" s="118"/>
      <c r="U224" s="118"/>
      <c r="V224" s="118"/>
      <c r="W224" s="119"/>
      <c r="X224" s="119"/>
      <c r="Y224" s="119"/>
      <c r="Z224" s="119"/>
      <c r="AA224" s="119"/>
      <c r="AB224" s="119"/>
      <c r="AC224" s="119"/>
      <c r="AD224" s="119"/>
      <c r="AE224" s="119"/>
      <c r="AF224" s="119"/>
      <c r="AG224" s="119"/>
      <c r="AH224"/>
      <c r="AI224"/>
      <c r="AJ224" s="119"/>
      <c r="AK224" s="119"/>
      <c r="AL224" s="119"/>
      <c r="AM224" s="119"/>
      <c r="AN224" s="119"/>
      <c r="AO224" s="119"/>
      <c r="AP224" s="119"/>
      <c r="AQ224" s="119"/>
      <c r="AR224" s="119"/>
      <c r="AS224" s="119"/>
      <c r="AT224" s="119"/>
      <c r="AU224" s="119"/>
      <c r="AV224" s="119"/>
      <c r="AW224" s="119"/>
      <c r="AX224" s="119"/>
      <c r="AY224" s="119"/>
      <c r="AZ224" s="119"/>
      <c r="BA224" s="119"/>
      <c r="BB224" s="119"/>
      <c r="BC224" s="119"/>
      <c r="BD224" s="119"/>
      <c r="BE224" s="119"/>
      <c r="BF224" s="119"/>
      <c r="BG224" s="119"/>
      <c r="BH224" s="119"/>
      <c r="BI224" s="119"/>
      <c r="BJ224" s="119"/>
      <c r="BK224" s="119"/>
      <c r="BL224" s="119"/>
      <c r="BM224" s="119"/>
      <c r="BN224" s="119"/>
      <c r="BO224" s="119"/>
      <c r="BP224" s="119"/>
      <c r="BQ224" s="119"/>
      <c r="BR224" s="119"/>
      <c r="BS224" s="119"/>
      <c r="BT224" s="119"/>
      <c r="BU224" s="119"/>
      <c r="BV224" s="119"/>
      <c r="BW224" s="119"/>
      <c r="BX224" s="119"/>
      <c r="BY224" s="119"/>
      <c r="BZ224" s="119"/>
      <c r="CA224" s="119"/>
      <c r="CB224" s="119"/>
      <c r="CC224" s="119"/>
      <c r="CD224" s="119"/>
      <c r="CE224" s="119"/>
      <c r="CF224" s="119"/>
      <c r="CG224" s="119"/>
      <c r="CH224" s="119"/>
      <c r="CI224" s="119"/>
      <c r="CJ224" s="119"/>
      <c r="CK224" s="119"/>
      <c r="CL224" s="119"/>
      <c r="CM224" s="119"/>
      <c r="CN224"/>
      <c r="CO224"/>
      <c r="CP224"/>
      <c r="CQ224"/>
      <c r="CR224"/>
      <c r="CS224"/>
      <c r="CT224"/>
      <c r="CU224"/>
      <c r="CV224" s="120"/>
      <c r="CW224"/>
      <c r="CX224"/>
      <c r="CY224"/>
      <c r="CZ224"/>
      <c r="DA224"/>
      <c r="DB224"/>
      <c r="DC224"/>
      <c r="DD224"/>
    </row>
    <row r="225" spans="1:108" s="87" customFormat="1" ht="17.25" customHeight="1">
      <c r="A225" s="5"/>
      <c r="B225" s="116"/>
      <c r="C225" s="116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  <c r="Q225" s="117"/>
      <c r="R225" s="118"/>
      <c r="S225" s="118"/>
      <c r="T225" s="118"/>
      <c r="U225" s="118"/>
      <c r="V225" s="118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/>
      <c r="AI225"/>
      <c r="AJ225" s="119"/>
      <c r="AK225" s="119"/>
      <c r="AL225" s="119"/>
      <c r="AM225" s="119"/>
      <c r="AN225" s="119"/>
      <c r="AO225" s="119"/>
      <c r="AP225" s="119"/>
      <c r="AQ225" s="119"/>
      <c r="AR225" s="119"/>
      <c r="AS225" s="119"/>
      <c r="AT225" s="119"/>
      <c r="AU225" s="119"/>
      <c r="AV225" s="119"/>
      <c r="AW225" s="119"/>
      <c r="AX225" s="119"/>
      <c r="AY225" s="119"/>
      <c r="AZ225" s="119"/>
      <c r="BA225" s="119"/>
      <c r="BB225" s="119"/>
      <c r="BC225" s="119"/>
      <c r="BD225" s="119"/>
      <c r="BE225" s="119"/>
      <c r="BF225" s="119"/>
      <c r="BG225" s="119"/>
      <c r="BH225" s="119"/>
      <c r="BI225" s="119"/>
      <c r="BJ225" s="119"/>
      <c r="BK225" s="119"/>
      <c r="BL225" s="119"/>
      <c r="BM225" s="119"/>
      <c r="BN225" s="119"/>
      <c r="BO225" s="119"/>
      <c r="BP225" s="119"/>
      <c r="BQ225" s="119"/>
      <c r="BR225" s="119"/>
      <c r="BS225" s="119"/>
      <c r="BT225" s="119"/>
      <c r="BU225" s="119"/>
      <c r="BV225" s="119"/>
      <c r="BW225" s="119"/>
      <c r="BX225" s="119"/>
      <c r="BY225" s="119"/>
      <c r="BZ225" s="119"/>
      <c r="CA225" s="119"/>
      <c r="CB225" s="119"/>
      <c r="CC225" s="119"/>
      <c r="CD225" s="119"/>
      <c r="CE225" s="119"/>
      <c r="CF225" s="119"/>
      <c r="CG225" s="119"/>
      <c r="CH225" s="119"/>
      <c r="CI225" s="119"/>
      <c r="CJ225" s="119"/>
      <c r="CK225" s="119"/>
      <c r="CL225" s="119"/>
      <c r="CM225" s="119"/>
      <c r="CN225"/>
      <c r="CO225"/>
      <c r="CP225"/>
      <c r="CQ225"/>
      <c r="CR225"/>
      <c r="CS225"/>
      <c r="CT225"/>
      <c r="CU225"/>
      <c r="CV225" s="120"/>
      <c r="CW225"/>
      <c r="CX225"/>
      <c r="CY225"/>
      <c r="CZ225"/>
      <c r="DA225"/>
      <c r="DB225"/>
      <c r="DC225"/>
      <c r="DD225"/>
    </row>
    <row r="226" spans="1:108" s="87" customFormat="1" ht="17.25" customHeight="1">
      <c r="A226" s="5"/>
      <c r="B226" s="116"/>
      <c r="C226" s="116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  <c r="R226" s="118"/>
      <c r="S226" s="118"/>
      <c r="T226" s="118"/>
      <c r="U226" s="118"/>
      <c r="V226" s="118"/>
      <c r="W226" s="119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/>
      <c r="AI226"/>
      <c r="AJ226" s="119"/>
      <c r="AK226" s="119"/>
      <c r="AL226" s="119"/>
      <c r="AM226" s="119"/>
      <c r="AN226" s="119"/>
      <c r="AO226" s="119"/>
      <c r="AP226" s="119"/>
      <c r="AQ226" s="119"/>
      <c r="AR226" s="119"/>
      <c r="AS226" s="119"/>
      <c r="AT226" s="119"/>
      <c r="AU226" s="119"/>
      <c r="AV226" s="119"/>
      <c r="AW226" s="119"/>
      <c r="AX226" s="119"/>
      <c r="AY226" s="119"/>
      <c r="AZ226" s="119"/>
      <c r="BA226" s="119"/>
      <c r="BB226" s="119"/>
      <c r="BC226" s="119"/>
      <c r="BD226" s="119"/>
      <c r="BE226" s="119"/>
      <c r="BF226" s="119"/>
      <c r="BG226" s="119"/>
      <c r="BH226" s="119"/>
      <c r="BI226" s="119"/>
      <c r="BJ226" s="119"/>
      <c r="BK226" s="119"/>
      <c r="BL226" s="119"/>
      <c r="BM226" s="119"/>
      <c r="BN226" s="119"/>
      <c r="BO226" s="119"/>
      <c r="BP226" s="119"/>
      <c r="BQ226" s="119"/>
      <c r="BR226" s="119"/>
      <c r="BS226" s="119"/>
      <c r="BT226" s="119"/>
      <c r="BU226" s="119"/>
      <c r="BV226" s="119"/>
      <c r="BW226" s="119"/>
      <c r="BX226" s="119"/>
      <c r="BY226" s="119"/>
      <c r="BZ226" s="119"/>
      <c r="CA226" s="119"/>
      <c r="CB226" s="119"/>
      <c r="CC226" s="119"/>
      <c r="CD226" s="119"/>
      <c r="CE226" s="119"/>
      <c r="CF226" s="119"/>
      <c r="CG226" s="119"/>
      <c r="CH226" s="119"/>
      <c r="CI226" s="119"/>
      <c r="CJ226" s="119"/>
      <c r="CK226" s="119"/>
      <c r="CL226" s="119"/>
      <c r="CM226" s="119"/>
      <c r="CN226"/>
      <c r="CO226"/>
      <c r="CP226"/>
      <c r="CQ226"/>
      <c r="CR226"/>
      <c r="CS226"/>
      <c r="CT226"/>
      <c r="CU226"/>
      <c r="CV226" s="120"/>
      <c r="CW226"/>
      <c r="CX226"/>
      <c r="CY226"/>
      <c r="CZ226"/>
      <c r="DA226"/>
      <c r="DB226"/>
      <c r="DC226"/>
      <c r="DD226"/>
    </row>
    <row r="227" spans="1:108" s="87" customFormat="1" ht="17.25" customHeight="1">
      <c r="A227" s="5"/>
      <c r="B227" s="116"/>
      <c r="C227" s="116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17"/>
      <c r="R227" s="118"/>
      <c r="S227" s="118"/>
      <c r="T227" s="118"/>
      <c r="U227" s="118"/>
      <c r="V227" s="118"/>
      <c r="W227" s="119"/>
      <c r="X227" s="119"/>
      <c r="Y227" s="119"/>
      <c r="Z227" s="119"/>
      <c r="AA227" s="119"/>
      <c r="AB227" s="119"/>
      <c r="AC227" s="119"/>
      <c r="AD227" s="119"/>
      <c r="AE227" s="119"/>
      <c r="AF227" s="119"/>
      <c r="AG227" s="119"/>
      <c r="AH227"/>
      <c r="AI227"/>
      <c r="AJ227" s="119"/>
      <c r="AK227" s="119"/>
      <c r="AL227" s="119"/>
      <c r="AM227" s="119"/>
      <c r="AN227" s="119"/>
      <c r="AO227" s="119"/>
      <c r="AP227" s="119"/>
      <c r="AQ227" s="119"/>
      <c r="AR227" s="119"/>
      <c r="AS227" s="119"/>
      <c r="AT227" s="119"/>
      <c r="AU227" s="119"/>
      <c r="AV227" s="119"/>
      <c r="AW227" s="119"/>
      <c r="AX227" s="119"/>
      <c r="AY227" s="119"/>
      <c r="AZ227" s="119"/>
      <c r="BA227" s="119"/>
      <c r="BB227" s="119"/>
      <c r="BC227" s="119"/>
      <c r="BD227" s="119"/>
      <c r="BE227" s="119"/>
      <c r="BF227" s="119"/>
      <c r="BG227" s="119"/>
      <c r="BH227" s="119"/>
      <c r="BI227" s="119"/>
      <c r="BJ227" s="119"/>
      <c r="BK227" s="119"/>
      <c r="BL227" s="119"/>
      <c r="BM227" s="119"/>
      <c r="BN227" s="119"/>
      <c r="BO227" s="119"/>
      <c r="BP227" s="119"/>
      <c r="BQ227" s="119"/>
      <c r="BR227" s="119"/>
      <c r="BS227" s="119"/>
      <c r="BT227" s="119"/>
      <c r="BU227" s="119"/>
      <c r="BV227" s="119"/>
      <c r="BW227" s="119"/>
      <c r="BX227" s="119"/>
      <c r="BY227" s="119"/>
      <c r="BZ227" s="119"/>
      <c r="CA227" s="119"/>
      <c r="CB227" s="119"/>
      <c r="CC227" s="119"/>
      <c r="CD227" s="119"/>
      <c r="CE227" s="119"/>
      <c r="CF227" s="119"/>
      <c r="CG227" s="119"/>
      <c r="CH227" s="119"/>
      <c r="CI227" s="119"/>
      <c r="CJ227" s="119"/>
      <c r="CK227" s="119"/>
      <c r="CL227" s="119"/>
      <c r="CM227" s="119"/>
      <c r="CN227"/>
      <c r="CO227"/>
      <c r="CP227"/>
      <c r="CQ227"/>
      <c r="CR227"/>
      <c r="CS227"/>
      <c r="CT227"/>
      <c r="CU227"/>
      <c r="CV227" s="120"/>
      <c r="CW227"/>
      <c r="CX227"/>
      <c r="CY227"/>
      <c r="CZ227"/>
      <c r="DA227"/>
      <c r="DB227"/>
      <c r="DC227"/>
      <c r="DD227"/>
    </row>
    <row r="228" spans="1:108" s="87" customFormat="1" ht="17.25" customHeight="1">
      <c r="A228" s="5"/>
      <c r="B228" s="116"/>
      <c r="C228" s="116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8"/>
      <c r="S228" s="118"/>
      <c r="T228" s="118"/>
      <c r="U228" s="118"/>
      <c r="V228" s="118"/>
      <c r="W228" s="119"/>
      <c r="X228" s="119"/>
      <c r="Y228" s="119"/>
      <c r="Z228" s="119"/>
      <c r="AA228" s="119"/>
      <c r="AB228" s="119"/>
      <c r="AC228" s="119"/>
      <c r="AD228" s="119"/>
      <c r="AE228" s="119"/>
      <c r="AF228" s="119"/>
      <c r="AG228" s="119"/>
      <c r="AH228"/>
      <c r="AI228"/>
      <c r="AJ228" s="119"/>
      <c r="AK228" s="119"/>
      <c r="AL228" s="119"/>
      <c r="AM228" s="119"/>
      <c r="AN228" s="119"/>
      <c r="AO228" s="119"/>
      <c r="AP228" s="119"/>
      <c r="AQ228" s="119"/>
      <c r="AR228" s="119"/>
      <c r="AS228" s="119"/>
      <c r="AT228" s="119"/>
      <c r="AU228" s="119"/>
      <c r="AV228" s="119"/>
      <c r="AW228" s="119"/>
      <c r="AX228" s="119"/>
      <c r="AY228" s="119"/>
      <c r="AZ228" s="119"/>
      <c r="BA228" s="119"/>
      <c r="BB228" s="119"/>
      <c r="BC228" s="119"/>
      <c r="BD228" s="119"/>
      <c r="BE228" s="119"/>
      <c r="BF228" s="119"/>
      <c r="BG228" s="119"/>
      <c r="BH228" s="119"/>
      <c r="BI228" s="119"/>
      <c r="BJ228" s="119"/>
      <c r="BK228" s="119"/>
      <c r="BL228" s="119"/>
      <c r="BM228" s="119"/>
      <c r="BN228" s="119"/>
      <c r="BO228" s="119"/>
      <c r="BP228" s="119"/>
      <c r="BQ228" s="119"/>
      <c r="BR228" s="119"/>
      <c r="BS228" s="119"/>
      <c r="BT228" s="119"/>
      <c r="BU228" s="119"/>
      <c r="BV228" s="119"/>
      <c r="BW228" s="119"/>
      <c r="BX228" s="119"/>
      <c r="BY228" s="119"/>
      <c r="BZ228" s="119"/>
      <c r="CA228" s="119"/>
      <c r="CB228" s="119"/>
      <c r="CC228" s="119"/>
      <c r="CD228" s="119"/>
      <c r="CE228" s="119"/>
      <c r="CF228" s="119"/>
      <c r="CG228" s="119"/>
      <c r="CH228" s="119"/>
      <c r="CI228" s="119"/>
      <c r="CJ228" s="119"/>
      <c r="CK228" s="119"/>
      <c r="CL228" s="119"/>
      <c r="CM228" s="119"/>
      <c r="CN228"/>
      <c r="CO228"/>
      <c r="CP228"/>
      <c r="CQ228"/>
      <c r="CR228"/>
      <c r="CS228"/>
      <c r="CT228"/>
      <c r="CU228"/>
      <c r="CV228" s="120"/>
      <c r="CW228"/>
      <c r="CX228"/>
      <c r="CY228"/>
      <c r="CZ228"/>
      <c r="DA228"/>
      <c r="DB228"/>
      <c r="DC228"/>
      <c r="DD228"/>
    </row>
    <row r="229" spans="1:108" s="87" customFormat="1" ht="17.25" customHeight="1">
      <c r="A229" s="5"/>
      <c r="B229" s="116"/>
      <c r="C229" s="116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  <c r="R229" s="118"/>
      <c r="S229" s="118"/>
      <c r="T229" s="118"/>
      <c r="U229" s="118"/>
      <c r="V229" s="118"/>
      <c r="W229" s="119"/>
      <c r="X229" s="119"/>
      <c r="Y229" s="119"/>
      <c r="Z229" s="119"/>
      <c r="AA229" s="119"/>
      <c r="AB229" s="119"/>
      <c r="AC229" s="119"/>
      <c r="AD229" s="119"/>
      <c r="AE229" s="119"/>
      <c r="AF229" s="119"/>
      <c r="AG229" s="119"/>
      <c r="AH229"/>
      <c r="AI229"/>
      <c r="AJ229" s="119"/>
      <c r="AK229" s="119"/>
      <c r="AL229" s="119"/>
      <c r="AM229" s="119"/>
      <c r="AN229" s="119"/>
      <c r="AO229" s="119"/>
      <c r="AP229" s="119"/>
      <c r="AQ229" s="119"/>
      <c r="AR229" s="119"/>
      <c r="AS229" s="119"/>
      <c r="AT229" s="119"/>
      <c r="AU229" s="119"/>
      <c r="AV229" s="119"/>
      <c r="AW229" s="119"/>
      <c r="AX229" s="119"/>
      <c r="AY229" s="119"/>
      <c r="AZ229" s="119"/>
      <c r="BA229" s="119"/>
      <c r="BB229" s="119"/>
      <c r="BC229" s="119"/>
      <c r="BD229" s="119"/>
      <c r="BE229" s="119"/>
      <c r="BF229" s="119"/>
      <c r="BG229" s="119"/>
      <c r="BH229" s="119"/>
      <c r="BI229" s="119"/>
      <c r="BJ229" s="119"/>
      <c r="BK229" s="119"/>
      <c r="BL229" s="119"/>
      <c r="BM229" s="119"/>
      <c r="BN229" s="119"/>
      <c r="BO229" s="119"/>
      <c r="BP229" s="119"/>
      <c r="BQ229" s="119"/>
      <c r="BR229" s="119"/>
      <c r="BS229" s="119"/>
      <c r="BT229" s="119"/>
      <c r="BU229" s="119"/>
      <c r="BV229" s="119"/>
      <c r="BW229" s="119"/>
      <c r="BX229" s="119"/>
      <c r="BY229" s="119"/>
      <c r="BZ229" s="119"/>
      <c r="CA229" s="119"/>
      <c r="CB229" s="119"/>
      <c r="CC229" s="119"/>
      <c r="CD229" s="119"/>
      <c r="CE229" s="119"/>
      <c r="CF229" s="119"/>
      <c r="CG229" s="119"/>
      <c r="CH229" s="119"/>
      <c r="CI229" s="119"/>
      <c r="CJ229" s="119"/>
      <c r="CK229" s="119"/>
      <c r="CL229" s="119"/>
      <c r="CM229" s="119"/>
      <c r="CN229"/>
      <c r="CO229"/>
      <c r="CP229"/>
      <c r="CQ229"/>
      <c r="CR229"/>
      <c r="CS229"/>
      <c r="CT229"/>
      <c r="CU229"/>
      <c r="CV229" s="120"/>
      <c r="CW229"/>
      <c r="CX229"/>
      <c r="CY229"/>
      <c r="CZ229"/>
      <c r="DA229"/>
      <c r="DB229"/>
      <c r="DC229"/>
      <c r="DD229"/>
    </row>
    <row r="230" spans="1:108" s="87" customFormat="1" ht="17.25" customHeight="1">
      <c r="A230" s="5"/>
      <c r="B230" s="116"/>
      <c r="C230" s="116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17"/>
      <c r="R230" s="118"/>
      <c r="S230" s="118"/>
      <c r="T230" s="118"/>
      <c r="U230" s="118"/>
      <c r="V230" s="118"/>
      <c r="W230" s="119"/>
      <c r="X230" s="119"/>
      <c r="Y230" s="119"/>
      <c r="Z230" s="119"/>
      <c r="AA230" s="119"/>
      <c r="AB230" s="119"/>
      <c r="AC230" s="119"/>
      <c r="AD230" s="119"/>
      <c r="AE230" s="119"/>
      <c r="AF230" s="119"/>
      <c r="AG230" s="119"/>
      <c r="AH230"/>
      <c r="AI230"/>
      <c r="AJ230" s="119"/>
      <c r="AK230" s="119"/>
      <c r="AL230" s="119"/>
      <c r="AM230" s="119"/>
      <c r="AN230" s="119"/>
      <c r="AO230" s="119"/>
      <c r="AP230" s="119"/>
      <c r="AQ230" s="119"/>
      <c r="AR230" s="119"/>
      <c r="AS230" s="119"/>
      <c r="AT230" s="119"/>
      <c r="AU230" s="119"/>
      <c r="AV230" s="119"/>
      <c r="AW230" s="119"/>
      <c r="AX230" s="119"/>
      <c r="AY230" s="119"/>
      <c r="AZ230" s="119"/>
      <c r="BA230" s="119"/>
      <c r="BB230" s="119"/>
      <c r="BC230" s="119"/>
      <c r="BD230" s="119"/>
      <c r="BE230" s="119"/>
      <c r="BF230" s="119"/>
      <c r="BG230" s="119"/>
      <c r="BH230" s="119"/>
      <c r="BI230" s="119"/>
      <c r="BJ230" s="119"/>
      <c r="BK230" s="119"/>
      <c r="BL230" s="119"/>
      <c r="BM230" s="119"/>
      <c r="BN230" s="119"/>
      <c r="BO230" s="119"/>
      <c r="BP230" s="119"/>
      <c r="BQ230" s="119"/>
      <c r="BR230" s="119"/>
      <c r="BS230" s="119"/>
      <c r="BT230" s="119"/>
      <c r="BU230" s="119"/>
      <c r="BV230" s="119"/>
      <c r="BW230" s="119"/>
      <c r="BX230" s="119"/>
      <c r="BY230" s="119"/>
      <c r="BZ230" s="119"/>
      <c r="CA230" s="119"/>
      <c r="CB230" s="119"/>
      <c r="CC230" s="119"/>
      <c r="CD230" s="119"/>
      <c r="CE230" s="119"/>
      <c r="CF230" s="119"/>
      <c r="CG230" s="119"/>
      <c r="CH230" s="119"/>
      <c r="CI230" s="119"/>
      <c r="CJ230" s="119"/>
      <c r="CK230" s="119"/>
      <c r="CL230" s="119"/>
      <c r="CM230" s="119"/>
      <c r="CN230"/>
      <c r="CO230"/>
      <c r="CP230"/>
      <c r="CQ230"/>
      <c r="CR230"/>
      <c r="CS230"/>
      <c r="CT230"/>
      <c r="CU230"/>
      <c r="CV230" s="120"/>
      <c r="CW230"/>
      <c r="CX230"/>
      <c r="CY230"/>
      <c r="CZ230"/>
      <c r="DA230"/>
      <c r="DB230"/>
      <c r="DC230"/>
      <c r="DD230"/>
    </row>
    <row r="231" spans="1:108" s="87" customFormat="1" ht="17.25" customHeight="1">
      <c r="A231" s="5"/>
      <c r="B231" s="116"/>
      <c r="C231" s="116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17"/>
      <c r="R231" s="118"/>
      <c r="S231" s="118"/>
      <c r="T231" s="118"/>
      <c r="U231" s="118"/>
      <c r="V231" s="118"/>
      <c r="W231" s="119"/>
      <c r="X231" s="119"/>
      <c r="Y231" s="119"/>
      <c r="Z231" s="119"/>
      <c r="AA231" s="119"/>
      <c r="AB231" s="119"/>
      <c r="AC231" s="119"/>
      <c r="AD231" s="119"/>
      <c r="AE231" s="119"/>
      <c r="AF231" s="119"/>
      <c r="AG231" s="119"/>
      <c r="AH231"/>
      <c r="AI231"/>
      <c r="AJ231" s="119"/>
      <c r="AK231" s="119"/>
      <c r="AL231" s="119"/>
      <c r="AM231" s="119"/>
      <c r="AN231" s="119"/>
      <c r="AO231" s="119"/>
      <c r="AP231" s="119"/>
      <c r="AQ231" s="119"/>
      <c r="AR231" s="119"/>
      <c r="AS231" s="119"/>
      <c r="AT231" s="119"/>
      <c r="AU231" s="119"/>
      <c r="AV231" s="119"/>
      <c r="AW231" s="119"/>
      <c r="AX231" s="119"/>
      <c r="AY231" s="119"/>
      <c r="AZ231" s="119"/>
      <c r="BA231" s="119"/>
      <c r="BB231" s="119"/>
      <c r="BC231" s="119"/>
      <c r="BD231" s="119"/>
      <c r="BE231" s="119"/>
      <c r="BF231" s="119"/>
      <c r="BG231" s="119"/>
      <c r="BH231" s="119"/>
      <c r="BI231" s="119"/>
      <c r="BJ231" s="119"/>
      <c r="BK231" s="119"/>
      <c r="BL231" s="119"/>
      <c r="BM231" s="119"/>
      <c r="BN231" s="119"/>
      <c r="BO231" s="119"/>
      <c r="BP231" s="119"/>
      <c r="BQ231" s="119"/>
      <c r="BR231" s="119"/>
      <c r="BS231" s="119"/>
      <c r="BT231" s="119"/>
      <c r="BU231" s="119"/>
      <c r="BV231" s="119"/>
      <c r="BW231" s="119"/>
      <c r="BX231" s="119"/>
      <c r="BY231" s="119"/>
      <c r="BZ231" s="119"/>
      <c r="CA231" s="119"/>
      <c r="CB231" s="119"/>
      <c r="CC231" s="119"/>
      <c r="CD231" s="119"/>
      <c r="CE231" s="119"/>
      <c r="CF231" s="119"/>
      <c r="CG231" s="119"/>
      <c r="CH231" s="119"/>
      <c r="CI231" s="119"/>
      <c r="CJ231" s="119"/>
      <c r="CK231" s="119"/>
      <c r="CL231" s="119"/>
      <c r="CM231" s="119"/>
      <c r="CN231"/>
      <c r="CO231"/>
      <c r="CP231"/>
      <c r="CQ231"/>
      <c r="CR231"/>
      <c r="CS231"/>
      <c r="CT231"/>
      <c r="CU231"/>
      <c r="CV231" s="120"/>
      <c r="CW231"/>
      <c r="CX231"/>
      <c r="CY231"/>
      <c r="CZ231"/>
      <c r="DA231"/>
      <c r="DB231"/>
      <c r="DC231"/>
      <c r="DD231"/>
    </row>
    <row r="232" spans="1:108" s="87" customFormat="1" ht="17.25" customHeight="1">
      <c r="A232" s="5"/>
      <c r="B232" s="116"/>
      <c r="C232" s="116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  <c r="R232" s="118"/>
      <c r="S232" s="118"/>
      <c r="T232" s="118"/>
      <c r="U232" s="118"/>
      <c r="V232" s="118"/>
      <c r="W232" s="119"/>
      <c r="X232" s="119"/>
      <c r="Y232" s="119"/>
      <c r="Z232" s="119"/>
      <c r="AA232" s="119"/>
      <c r="AB232" s="119"/>
      <c r="AC232" s="119"/>
      <c r="AD232" s="119"/>
      <c r="AE232" s="119"/>
      <c r="AF232" s="119"/>
      <c r="AG232" s="119"/>
      <c r="AH232"/>
      <c r="AI232"/>
      <c r="AJ232" s="119"/>
      <c r="AK232" s="119"/>
      <c r="AL232" s="119"/>
      <c r="AM232" s="119"/>
      <c r="AN232" s="119"/>
      <c r="AO232" s="119"/>
      <c r="AP232" s="119"/>
      <c r="AQ232" s="119"/>
      <c r="AR232" s="119"/>
      <c r="AS232" s="119"/>
      <c r="AT232" s="119"/>
      <c r="AU232" s="119"/>
      <c r="AV232" s="119"/>
      <c r="AW232" s="119"/>
      <c r="AX232" s="119"/>
      <c r="AY232" s="119"/>
      <c r="AZ232" s="119"/>
      <c r="BA232" s="119"/>
      <c r="BB232" s="119"/>
      <c r="BC232" s="119"/>
      <c r="BD232" s="119"/>
      <c r="BE232" s="119"/>
      <c r="BF232" s="119"/>
      <c r="BG232" s="119"/>
      <c r="BH232" s="119"/>
      <c r="BI232" s="119"/>
      <c r="BJ232" s="119"/>
      <c r="BK232" s="119"/>
      <c r="BL232" s="119"/>
      <c r="BM232" s="119"/>
      <c r="BN232" s="119"/>
      <c r="BO232" s="119"/>
      <c r="BP232" s="119"/>
      <c r="BQ232" s="119"/>
      <c r="BR232" s="119"/>
      <c r="BS232" s="119"/>
      <c r="BT232" s="119"/>
      <c r="BU232" s="119"/>
      <c r="BV232" s="119"/>
      <c r="BW232" s="119"/>
      <c r="BX232" s="119"/>
      <c r="BY232" s="119"/>
      <c r="BZ232" s="119"/>
      <c r="CA232" s="119"/>
      <c r="CB232" s="119"/>
      <c r="CC232" s="119"/>
      <c r="CD232" s="119"/>
      <c r="CE232" s="119"/>
      <c r="CF232" s="119"/>
      <c r="CG232" s="119"/>
      <c r="CH232" s="119"/>
      <c r="CI232" s="119"/>
      <c r="CJ232" s="119"/>
      <c r="CK232" s="119"/>
      <c r="CL232" s="119"/>
      <c r="CM232" s="119"/>
      <c r="CN232"/>
      <c r="CO232"/>
      <c r="CP232"/>
      <c r="CQ232"/>
      <c r="CR232"/>
      <c r="CS232"/>
      <c r="CT232"/>
      <c r="CU232"/>
      <c r="CV232" s="120"/>
      <c r="CW232"/>
      <c r="CX232"/>
      <c r="CY232"/>
      <c r="CZ232"/>
      <c r="DA232"/>
      <c r="DB232"/>
      <c r="DC232"/>
      <c r="DD232"/>
    </row>
    <row r="233" spans="1:108" s="87" customFormat="1" ht="17.25" customHeight="1">
      <c r="A233" s="5"/>
      <c r="B233" s="116"/>
      <c r="C233" s="116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17"/>
      <c r="R233" s="118"/>
      <c r="S233" s="118"/>
      <c r="T233" s="118"/>
      <c r="U233" s="118"/>
      <c r="V233" s="118"/>
      <c r="W233" s="119"/>
      <c r="X233" s="119"/>
      <c r="Y233" s="119"/>
      <c r="Z233" s="119"/>
      <c r="AA233" s="119"/>
      <c r="AB233" s="119"/>
      <c r="AC233" s="119"/>
      <c r="AD233" s="119"/>
      <c r="AE233" s="119"/>
      <c r="AF233" s="119"/>
      <c r="AG233" s="119"/>
      <c r="AH233"/>
      <c r="AI233"/>
      <c r="AJ233" s="119"/>
      <c r="AK233" s="119"/>
      <c r="AL233" s="119"/>
      <c r="AM233" s="119"/>
      <c r="AN233" s="119"/>
      <c r="AO233" s="119"/>
      <c r="AP233" s="119"/>
      <c r="AQ233" s="119"/>
      <c r="AR233" s="119"/>
      <c r="AS233" s="119"/>
      <c r="AT233" s="119"/>
      <c r="AU233" s="119"/>
      <c r="AV233" s="119"/>
      <c r="AW233" s="119"/>
      <c r="AX233" s="119"/>
      <c r="AY233" s="119"/>
      <c r="AZ233" s="119"/>
      <c r="BA233" s="119"/>
      <c r="BB233" s="119"/>
      <c r="BC233" s="119"/>
      <c r="BD233" s="119"/>
      <c r="BE233" s="119"/>
      <c r="BF233" s="119"/>
      <c r="BG233" s="119"/>
      <c r="BH233" s="119"/>
      <c r="BI233" s="119"/>
      <c r="BJ233" s="119"/>
      <c r="BK233" s="119"/>
      <c r="BL233" s="119"/>
      <c r="BM233" s="119"/>
      <c r="BN233" s="119"/>
      <c r="BO233" s="119"/>
      <c r="BP233" s="119"/>
      <c r="BQ233" s="119"/>
      <c r="BR233" s="119"/>
      <c r="BS233" s="119"/>
      <c r="BT233" s="119"/>
      <c r="BU233" s="119"/>
      <c r="BV233" s="119"/>
      <c r="BW233" s="119"/>
      <c r="BX233" s="119"/>
      <c r="BY233" s="119"/>
      <c r="BZ233" s="119"/>
      <c r="CA233" s="119"/>
      <c r="CB233" s="119"/>
      <c r="CC233" s="119"/>
      <c r="CD233" s="119"/>
      <c r="CE233" s="119"/>
      <c r="CF233" s="119"/>
      <c r="CG233" s="119"/>
      <c r="CH233" s="119"/>
      <c r="CI233" s="119"/>
      <c r="CJ233" s="119"/>
      <c r="CK233" s="119"/>
      <c r="CL233" s="119"/>
      <c r="CM233" s="119"/>
      <c r="CN233"/>
      <c r="CO233"/>
      <c r="CP233"/>
      <c r="CQ233"/>
      <c r="CR233"/>
      <c r="CS233"/>
      <c r="CT233"/>
      <c r="CU233"/>
      <c r="CV233" s="120"/>
      <c r="CW233"/>
      <c r="CX233"/>
      <c r="CY233"/>
      <c r="CZ233"/>
      <c r="DA233"/>
      <c r="DB233"/>
      <c r="DC233"/>
      <c r="DD233"/>
    </row>
    <row r="234" spans="1:108" s="87" customFormat="1" ht="17.25" customHeight="1">
      <c r="A234" s="5"/>
      <c r="B234" s="116"/>
      <c r="C234" s="116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17"/>
      <c r="R234" s="118"/>
      <c r="S234" s="118"/>
      <c r="T234" s="118"/>
      <c r="U234" s="118"/>
      <c r="V234" s="118"/>
      <c r="W234" s="119"/>
      <c r="X234" s="119"/>
      <c r="Y234" s="119"/>
      <c r="Z234" s="119"/>
      <c r="AA234" s="119"/>
      <c r="AB234" s="119"/>
      <c r="AC234" s="119"/>
      <c r="AD234" s="119"/>
      <c r="AE234" s="119"/>
      <c r="AF234" s="119"/>
      <c r="AG234" s="119"/>
      <c r="AH234"/>
      <c r="AI234"/>
      <c r="AJ234" s="119"/>
      <c r="AK234" s="119"/>
      <c r="AL234" s="119"/>
      <c r="AM234" s="119"/>
      <c r="AN234" s="119"/>
      <c r="AO234" s="119"/>
      <c r="AP234" s="119"/>
      <c r="AQ234" s="119"/>
      <c r="AR234" s="119"/>
      <c r="AS234" s="119"/>
      <c r="AT234" s="119"/>
      <c r="AU234" s="119"/>
      <c r="AV234" s="119"/>
      <c r="AW234" s="119"/>
      <c r="AX234" s="119"/>
      <c r="AY234" s="119"/>
      <c r="AZ234" s="119"/>
      <c r="BA234" s="119"/>
      <c r="BB234" s="119"/>
      <c r="BC234" s="119"/>
      <c r="BD234" s="119"/>
      <c r="BE234" s="119"/>
      <c r="BF234" s="119"/>
      <c r="BG234" s="119"/>
      <c r="BH234" s="119"/>
      <c r="BI234" s="119"/>
      <c r="BJ234" s="119"/>
      <c r="BK234" s="119"/>
      <c r="BL234" s="119"/>
      <c r="BM234" s="119"/>
      <c r="BN234" s="119"/>
      <c r="BO234" s="119"/>
      <c r="BP234" s="119"/>
      <c r="BQ234" s="119"/>
      <c r="BR234" s="119"/>
      <c r="BS234" s="119"/>
      <c r="BT234" s="119"/>
      <c r="BU234" s="119"/>
      <c r="BV234" s="119"/>
      <c r="BW234" s="119"/>
      <c r="BX234" s="119"/>
      <c r="BY234" s="119"/>
      <c r="BZ234" s="119"/>
      <c r="CA234" s="119"/>
      <c r="CB234" s="119"/>
      <c r="CC234" s="119"/>
      <c r="CD234" s="119"/>
      <c r="CE234" s="119"/>
      <c r="CF234" s="119"/>
      <c r="CG234" s="119"/>
      <c r="CH234" s="119"/>
      <c r="CI234" s="119"/>
      <c r="CJ234" s="119"/>
      <c r="CK234" s="119"/>
      <c r="CL234" s="119"/>
      <c r="CM234" s="119"/>
      <c r="CN234"/>
      <c r="CO234"/>
      <c r="CP234"/>
      <c r="CQ234"/>
      <c r="CR234"/>
      <c r="CS234"/>
      <c r="CT234"/>
      <c r="CU234"/>
      <c r="CV234" s="120"/>
      <c r="CW234"/>
      <c r="CX234"/>
      <c r="CY234"/>
      <c r="CZ234"/>
      <c r="DA234"/>
      <c r="DB234"/>
      <c r="DC234"/>
      <c r="DD234"/>
    </row>
    <row r="235" spans="1:108" s="87" customFormat="1" ht="17.25" customHeight="1">
      <c r="A235" s="5"/>
      <c r="B235" s="116"/>
      <c r="C235" s="116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  <c r="R235" s="118"/>
      <c r="S235" s="118"/>
      <c r="T235" s="118"/>
      <c r="U235" s="118"/>
      <c r="V235" s="118"/>
      <c r="W235" s="119"/>
      <c r="X235" s="119"/>
      <c r="Y235" s="119"/>
      <c r="Z235" s="119"/>
      <c r="AA235" s="119"/>
      <c r="AB235" s="119"/>
      <c r="AC235" s="119"/>
      <c r="AD235" s="119"/>
      <c r="AE235" s="119"/>
      <c r="AF235" s="119"/>
      <c r="AG235" s="119"/>
      <c r="AH235"/>
      <c r="AI235"/>
      <c r="AJ235" s="119"/>
      <c r="AK235" s="119"/>
      <c r="AL235" s="119"/>
      <c r="AM235" s="119"/>
      <c r="AN235" s="119"/>
      <c r="AO235" s="119"/>
      <c r="AP235" s="119"/>
      <c r="AQ235" s="119"/>
      <c r="AR235" s="119"/>
      <c r="AS235" s="119"/>
      <c r="AT235" s="119"/>
      <c r="AU235" s="119"/>
      <c r="AV235" s="119"/>
      <c r="AW235" s="119"/>
      <c r="AX235" s="119"/>
      <c r="AY235" s="119"/>
      <c r="AZ235" s="119"/>
      <c r="BA235" s="119"/>
      <c r="BB235" s="119"/>
      <c r="BC235" s="119"/>
      <c r="BD235" s="119"/>
      <c r="BE235" s="119"/>
      <c r="BF235" s="119"/>
      <c r="BG235" s="119"/>
      <c r="BH235" s="119"/>
      <c r="BI235" s="119"/>
      <c r="BJ235" s="119"/>
      <c r="BK235" s="119"/>
      <c r="BL235" s="119"/>
      <c r="BM235" s="119"/>
      <c r="BN235" s="119"/>
      <c r="BO235" s="119"/>
      <c r="BP235" s="119"/>
      <c r="BQ235" s="119"/>
      <c r="BR235" s="119"/>
      <c r="BS235" s="119"/>
      <c r="BT235" s="119"/>
      <c r="BU235" s="119"/>
      <c r="BV235" s="119"/>
      <c r="BW235" s="119"/>
      <c r="BX235" s="119"/>
      <c r="BY235" s="119"/>
      <c r="BZ235" s="119"/>
      <c r="CA235" s="119"/>
      <c r="CB235" s="119"/>
      <c r="CC235" s="119"/>
      <c r="CD235" s="119"/>
      <c r="CE235" s="119"/>
      <c r="CF235" s="119"/>
      <c r="CG235" s="119"/>
      <c r="CH235" s="119"/>
      <c r="CI235" s="119"/>
      <c r="CJ235" s="119"/>
      <c r="CK235" s="119"/>
      <c r="CL235" s="119"/>
      <c r="CM235" s="119"/>
      <c r="CN235"/>
      <c r="CO235"/>
      <c r="CP235"/>
      <c r="CQ235"/>
      <c r="CR235"/>
      <c r="CS235"/>
      <c r="CT235"/>
      <c r="CU235"/>
      <c r="CV235" s="120"/>
      <c r="CW235"/>
      <c r="CX235"/>
      <c r="CY235"/>
      <c r="CZ235"/>
      <c r="DA235"/>
      <c r="DB235"/>
      <c r="DC235"/>
      <c r="DD235"/>
    </row>
    <row r="236" spans="1:108" s="87" customFormat="1" ht="17.25" customHeight="1">
      <c r="A236" s="5"/>
      <c r="B236" s="116"/>
      <c r="C236" s="116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  <c r="R236" s="118"/>
      <c r="S236" s="118"/>
      <c r="T236" s="118"/>
      <c r="U236" s="118"/>
      <c r="V236" s="118"/>
      <c r="W236" s="119"/>
      <c r="X236" s="119"/>
      <c r="Y236" s="119"/>
      <c r="Z236" s="119"/>
      <c r="AA236" s="119"/>
      <c r="AB236" s="119"/>
      <c r="AC236" s="119"/>
      <c r="AD236" s="119"/>
      <c r="AE236" s="119"/>
      <c r="AF236" s="119"/>
      <c r="AG236" s="119"/>
      <c r="AH236"/>
      <c r="AI236"/>
      <c r="AJ236" s="119"/>
      <c r="AK236" s="119"/>
      <c r="AL236" s="119"/>
      <c r="AM236" s="119"/>
      <c r="AN236" s="119"/>
      <c r="AO236" s="119"/>
      <c r="AP236" s="119"/>
      <c r="AQ236" s="119"/>
      <c r="AR236" s="119"/>
      <c r="AS236" s="119"/>
      <c r="AT236" s="119"/>
      <c r="AU236" s="119"/>
      <c r="AV236" s="119"/>
      <c r="AW236" s="119"/>
      <c r="AX236" s="119"/>
      <c r="AY236" s="119"/>
      <c r="AZ236" s="119"/>
      <c r="BA236" s="119"/>
      <c r="BB236" s="119"/>
      <c r="BC236" s="119"/>
      <c r="BD236" s="119"/>
      <c r="BE236" s="119"/>
      <c r="BF236" s="119"/>
      <c r="BG236" s="119"/>
      <c r="BH236" s="119"/>
      <c r="BI236" s="119"/>
      <c r="BJ236" s="119"/>
      <c r="BK236" s="119"/>
      <c r="BL236" s="119"/>
      <c r="BM236" s="119"/>
      <c r="BN236" s="119"/>
      <c r="BO236" s="119"/>
      <c r="BP236" s="119"/>
      <c r="BQ236" s="119"/>
      <c r="BR236" s="119"/>
      <c r="BS236" s="119"/>
      <c r="BT236" s="119"/>
      <c r="BU236" s="119"/>
      <c r="BV236" s="119"/>
      <c r="BW236" s="119"/>
      <c r="BX236" s="119"/>
      <c r="BY236" s="119"/>
      <c r="BZ236" s="119"/>
      <c r="CA236" s="119"/>
      <c r="CB236" s="119"/>
      <c r="CC236" s="119"/>
      <c r="CD236" s="119"/>
      <c r="CE236" s="119"/>
      <c r="CF236" s="119"/>
      <c r="CG236" s="119"/>
      <c r="CH236" s="119"/>
      <c r="CI236" s="119"/>
      <c r="CJ236" s="119"/>
      <c r="CK236" s="119"/>
      <c r="CL236" s="119"/>
      <c r="CM236" s="119"/>
      <c r="CN236"/>
      <c r="CO236"/>
      <c r="CP236"/>
      <c r="CQ236"/>
      <c r="CR236"/>
      <c r="CS236"/>
      <c r="CT236"/>
      <c r="CU236"/>
      <c r="CV236" s="120"/>
      <c r="CW236"/>
      <c r="CX236"/>
      <c r="CY236"/>
      <c r="CZ236"/>
      <c r="DA236"/>
      <c r="DB236"/>
      <c r="DC236"/>
      <c r="DD236"/>
    </row>
    <row r="237" spans="1:108" s="87" customFormat="1" ht="17.25" customHeight="1">
      <c r="A237" s="5"/>
      <c r="B237" s="116"/>
      <c r="C237" s="116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17"/>
      <c r="R237" s="118"/>
      <c r="S237" s="118"/>
      <c r="T237" s="118"/>
      <c r="U237" s="118"/>
      <c r="V237" s="118"/>
      <c r="W237" s="119"/>
      <c r="X237" s="119"/>
      <c r="Y237" s="119"/>
      <c r="Z237" s="119"/>
      <c r="AA237" s="119"/>
      <c r="AB237" s="119"/>
      <c r="AC237" s="119"/>
      <c r="AD237" s="119"/>
      <c r="AE237" s="119"/>
      <c r="AF237" s="119"/>
      <c r="AG237" s="119"/>
      <c r="AH237"/>
      <c r="AI237"/>
      <c r="AJ237" s="119"/>
      <c r="AK237" s="119"/>
      <c r="AL237" s="119"/>
      <c r="AM237" s="119"/>
      <c r="AN237" s="119"/>
      <c r="AO237" s="119"/>
      <c r="AP237" s="119"/>
      <c r="AQ237" s="119"/>
      <c r="AR237" s="119"/>
      <c r="AS237" s="119"/>
      <c r="AT237" s="119"/>
      <c r="AU237" s="119"/>
      <c r="AV237" s="119"/>
      <c r="AW237" s="119"/>
      <c r="AX237" s="119"/>
      <c r="AY237" s="119"/>
      <c r="AZ237" s="119"/>
      <c r="BA237" s="119"/>
      <c r="BB237" s="119"/>
      <c r="BC237" s="119"/>
      <c r="BD237" s="119"/>
      <c r="BE237" s="119"/>
      <c r="BF237" s="119"/>
      <c r="BG237" s="119"/>
      <c r="BH237" s="119"/>
      <c r="BI237" s="119"/>
      <c r="BJ237" s="119"/>
      <c r="BK237" s="119"/>
      <c r="BL237" s="119"/>
      <c r="BM237" s="119"/>
      <c r="BN237" s="119"/>
      <c r="BO237" s="119"/>
      <c r="BP237" s="119"/>
      <c r="BQ237" s="119"/>
      <c r="BR237" s="119"/>
      <c r="BS237" s="119"/>
      <c r="BT237" s="119"/>
      <c r="BU237" s="119"/>
      <c r="BV237" s="119"/>
      <c r="BW237" s="119"/>
      <c r="BX237" s="119"/>
      <c r="BY237" s="119"/>
      <c r="BZ237" s="119"/>
      <c r="CA237" s="119"/>
      <c r="CB237" s="119"/>
      <c r="CC237" s="119"/>
      <c r="CD237" s="119"/>
      <c r="CE237" s="119"/>
      <c r="CF237" s="119"/>
      <c r="CG237" s="119"/>
      <c r="CH237" s="119"/>
      <c r="CI237" s="119"/>
      <c r="CJ237" s="119"/>
      <c r="CK237" s="119"/>
      <c r="CL237" s="119"/>
      <c r="CM237" s="119"/>
      <c r="CN237"/>
      <c r="CO237"/>
      <c r="CP237"/>
      <c r="CQ237"/>
      <c r="CR237"/>
      <c r="CS237"/>
      <c r="CT237"/>
      <c r="CU237"/>
      <c r="CV237" s="120"/>
      <c r="CW237"/>
      <c r="CX237"/>
      <c r="CY237"/>
      <c r="CZ237"/>
      <c r="DA237"/>
      <c r="DB237"/>
      <c r="DC237"/>
      <c r="DD237"/>
    </row>
    <row r="238" spans="1:108" s="87" customFormat="1" ht="17.25" customHeight="1">
      <c r="A238" s="5"/>
      <c r="B238" s="116"/>
      <c r="C238" s="116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  <c r="R238" s="118"/>
      <c r="S238" s="118"/>
      <c r="T238" s="118"/>
      <c r="U238" s="118"/>
      <c r="V238" s="118"/>
      <c r="W238" s="119"/>
      <c r="X238" s="119"/>
      <c r="Y238" s="119"/>
      <c r="Z238" s="119"/>
      <c r="AA238" s="119"/>
      <c r="AB238" s="119"/>
      <c r="AC238" s="119"/>
      <c r="AD238" s="119"/>
      <c r="AE238" s="119"/>
      <c r="AF238" s="119"/>
      <c r="AG238" s="119"/>
      <c r="AH238"/>
      <c r="AI238"/>
      <c r="AJ238" s="119"/>
      <c r="AK238" s="119"/>
      <c r="AL238" s="119"/>
      <c r="AM238" s="119"/>
      <c r="AN238" s="119"/>
      <c r="AO238" s="119"/>
      <c r="AP238" s="119"/>
      <c r="AQ238" s="119"/>
      <c r="AR238" s="119"/>
      <c r="AS238" s="119"/>
      <c r="AT238" s="119"/>
      <c r="AU238" s="119"/>
      <c r="AV238" s="119"/>
      <c r="AW238" s="119"/>
      <c r="AX238" s="119"/>
      <c r="AY238" s="119"/>
      <c r="AZ238" s="119"/>
      <c r="BA238" s="119"/>
      <c r="BB238" s="119"/>
      <c r="BC238" s="119"/>
      <c r="BD238" s="119"/>
      <c r="BE238" s="119"/>
      <c r="BF238" s="119"/>
      <c r="BG238" s="119"/>
      <c r="BH238" s="119"/>
      <c r="BI238" s="119"/>
      <c r="BJ238" s="119"/>
      <c r="BK238" s="119"/>
      <c r="BL238" s="119"/>
      <c r="BM238" s="119"/>
      <c r="BN238" s="119"/>
      <c r="BO238" s="119"/>
      <c r="BP238" s="119"/>
      <c r="BQ238" s="119"/>
      <c r="BR238" s="119"/>
      <c r="BS238" s="119"/>
      <c r="BT238" s="119"/>
      <c r="BU238" s="119"/>
      <c r="BV238" s="119"/>
      <c r="BW238" s="119"/>
      <c r="BX238" s="119"/>
      <c r="BY238" s="119"/>
      <c r="BZ238" s="119"/>
      <c r="CA238" s="119"/>
      <c r="CB238" s="119"/>
      <c r="CC238" s="119"/>
      <c r="CD238" s="119"/>
      <c r="CE238" s="119"/>
      <c r="CF238" s="119"/>
      <c r="CG238" s="119"/>
      <c r="CH238" s="119"/>
      <c r="CI238" s="119"/>
      <c r="CJ238" s="119"/>
      <c r="CK238" s="119"/>
      <c r="CL238" s="119"/>
      <c r="CM238" s="119"/>
      <c r="CN238"/>
      <c r="CO238"/>
      <c r="CP238"/>
      <c r="CQ238"/>
      <c r="CR238"/>
      <c r="CS238"/>
      <c r="CT238"/>
      <c r="CU238"/>
      <c r="CV238" s="120"/>
      <c r="CW238"/>
      <c r="CX238"/>
      <c r="CY238"/>
      <c r="CZ238"/>
      <c r="DA238"/>
      <c r="DB238"/>
      <c r="DC238"/>
      <c r="DD238"/>
    </row>
    <row r="239" spans="1:108" s="87" customFormat="1" ht="17.25" customHeight="1">
      <c r="A239" s="5"/>
      <c r="B239" s="116"/>
      <c r="C239" s="116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8"/>
      <c r="S239" s="118"/>
      <c r="T239" s="118"/>
      <c r="U239" s="118"/>
      <c r="V239" s="118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/>
      <c r="AI239"/>
      <c r="AJ239" s="119"/>
      <c r="AK239" s="119"/>
      <c r="AL239" s="119"/>
      <c r="AM239" s="119"/>
      <c r="AN239" s="119"/>
      <c r="AO239" s="119"/>
      <c r="AP239" s="119"/>
      <c r="AQ239" s="119"/>
      <c r="AR239" s="119"/>
      <c r="AS239" s="119"/>
      <c r="AT239" s="119"/>
      <c r="AU239" s="119"/>
      <c r="AV239" s="119"/>
      <c r="AW239" s="119"/>
      <c r="AX239" s="119"/>
      <c r="AY239" s="119"/>
      <c r="AZ239" s="119"/>
      <c r="BA239" s="119"/>
      <c r="BB239" s="119"/>
      <c r="BC239" s="119"/>
      <c r="BD239" s="119"/>
      <c r="BE239" s="119"/>
      <c r="BF239" s="119"/>
      <c r="BG239" s="119"/>
      <c r="BH239" s="119"/>
      <c r="BI239" s="119"/>
      <c r="BJ239" s="119"/>
      <c r="BK239" s="119"/>
      <c r="BL239" s="119"/>
      <c r="BM239" s="119"/>
      <c r="BN239" s="119"/>
      <c r="BO239" s="119"/>
      <c r="BP239" s="119"/>
      <c r="BQ239" s="119"/>
      <c r="BR239" s="119"/>
      <c r="BS239" s="119"/>
      <c r="BT239" s="119"/>
      <c r="BU239" s="119"/>
      <c r="BV239" s="119"/>
      <c r="BW239" s="119"/>
      <c r="BX239" s="119"/>
      <c r="BY239" s="119"/>
      <c r="BZ239" s="119"/>
      <c r="CA239" s="119"/>
      <c r="CB239" s="119"/>
      <c r="CC239" s="119"/>
      <c r="CD239" s="119"/>
      <c r="CE239" s="119"/>
      <c r="CF239" s="119"/>
      <c r="CG239" s="119"/>
      <c r="CH239" s="119"/>
      <c r="CI239" s="119"/>
      <c r="CJ239" s="119"/>
      <c r="CK239" s="119"/>
      <c r="CL239" s="119"/>
      <c r="CM239" s="119"/>
      <c r="CN239"/>
      <c r="CO239"/>
      <c r="CP239"/>
      <c r="CQ239"/>
      <c r="CR239"/>
      <c r="CS239"/>
      <c r="CT239"/>
      <c r="CU239"/>
      <c r="CV239" s="120"/>
      <c r="CW239"/>
      <c r="CX239"/>
      <c r="CY239"/>
      <c r="CZ239"/>
      <c r="DA239"/>
      <c r="DB239"/>
      <c r="DC239"/>
      <c r="DD239"/>
    </row>
    <row r="240" spans="1:108" s="87" customFormat="1" ht="17.25" customHeight="1">
      <c r="A240" s="5"/>
      <c r="B240" s="116"/>
      <c r="C240" s="116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17"/>
      <c r="R240" s="118"/>
      <c r="S240" s="118"/>
      <c r="T240" s="118"/>
      <c r="U240" s="118"/>
      <c r="V240" s="118"/>
      <c r="W240" s="119"/>
      <c r="X240" s="119"/>
      <c r="Y240" s="119"/>
      <c r="Z240" s="119"/>
      <c r="AA240" s="119"/>
      <c r="AB240" s="119"/>
      <c r="AC240" s="119"/>
      <c r="AD240" s="119"/>
      <c r="AE240" s="119"/>
      <c r="AF240" s="119"/>
      <c r="AG240" s="119"/>
      <c r="AH240"/>
      <c r="AI240"/>
      <c r="AJ240" s="119"/>
      <c r="AK240" s="119"/>
      <c r="AL240" s="119"/>
      <c r="AM240" s="119"/>
      <c r="AN240" s="119"/>
      <c r="AO240" s="119"/>
      <c r="AP240" s="119"/>
      <c r="AQ240" s="119"/>
      <c r="AR240" s="119"/>
      <c r="AS240" s="119"/>
      <c r="AT240" s="119"/>
      <c r="AU240" s="119"/>
      <c r="AV240" s="119"/>
      <c r="AW240" s="119"/>
      <c r="AX240" s="119"/>
      <c r="AY240" s="119"/>
      <c r="AZ240" s="119"/>
      <c r="BA240" s="119"/>
      <c r="BB240" s="119"/>
      <c r="BC240" s="119"/>
      <c r="BD240" s="119"/>
      <c r="BE240" s="119"/>
      <c r="BF240" s="119"/>
      <c r="BG240" s="119"/>
      <c r="BH240" s="119"/>
      <c r="BI240" s="119"/>
      <c r="BJ240" s="119"/>
      <c r="BK240" s="119"/>
      <c r="BL240" s="119"/>
      <c r="BM240" s="119"/>
      <c r="BN240" s="119"/>
      <c r="BO240" s="119"/>
      <c r="BP240" s="119"/>
      <c r="BQ240" s="119"/>
      <c r="BR240" s="119"/>
      <c r="BS240" s="119"/>
      <c r="BT240" s="119"/>
      <c r="BU240" s="119"/>
      <c r="BV240" s="119"/>
      <c r="BW240" s="119"/>
      <c r="BX240" s="119"/>
      <c r="BY240" s="119"/>
      <c r="BZ240" s="119"/>
      <c r="CA240" s="119"/>
      <c r="CB240" s="119"/>
      <c r="CC240" s="119"/>
      <c r="CD240" s="119"/>
      <c r="CE240" s="119"/>
      <c r="CF240" s="119"/>
      <c r="CG240" s="119"/>
      <c r="CH240" s="119"/>
      <c r="CI240" s="119"/>
      <c r="CJ240" s="119"/>
      <c r="CK240" s="119"/>
      <c r="CL240" s="119"/>
      <c r="CM240" s="119"/>
      <c r="CN240"/>
      <c r="CO240"/>
      <c r="CP240"/>
      <c r="CQ240"/>
      <c r="CR240"/>
      <c r="CS240"/>
      <c r="CT240"/>
      <c r="CU240"/>
      <c r="CV240" s="120"/>
      <c r="CW240"/>
      <c r="CX240"/>
      <c r="CY240"/>
      <c r="CZ240"/>
      <c r="DA240"/>
      <c r="DB240"/>
      <c r="DC240"/>
      <c r="DD240"/>
    </row>
    <row r="241" spans="1:108" s="87" customFormat="1" ht="17.25" customHeight="1">
      <c r="A241" s="5"/>
      <c r="B241" s="116"/>
      <c r="C241" s="116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17"/>
      <c r="R241" s="118"/>
      <c r="S241" s="118"/>
      <c r="T241" s="118"/>
      <c r="U241" s="118"/>
      <c r="V241" s="118"/>
      <c r="W241" s="119"/>
      <c r="X241" s="119"/>
      <c r="Y241" s="119"/>
      <c r="Z241" s="119"/>
      <c r="AA241" s="119"/>
      <c r="AB241" s="119"/>
      <c r="AC241" s="119"/>
      <c r="AD241" s="119"/>
      <c r="AE241" s="119"/>
      <c r="AF241" s="119"/>
      <c r="AG241" s="119"/>
      <c r="AH241"/>
      <c r="AI241"/>
      <c r="AJ241" s="119"/>
      <c r="AK241" s="119"/>
      <c r="AL241" s="119"/>
      <c r="AM241" s="119"/>
      <c r="AN241" s="119"/>
      <c r="AO241" s="119"/>
      <c r="AP241" s="119"/>
      <c r="AQ241" s="119"/>
      <c r="AR241" s="119"/>
      <c r="AS241" s="119"/>
      <c r="AT241" s="119"/>
      <c r="AU241" s="119"/>
      <c r="AV241" s="119"/>
      <c r="AW241" s="119"/>
      <c r="AX241" s="119"/>
      <c r="AY241" s="119"/>
      <c r="AZ241" s="119"/>
      <c r="BA241" s="119"/>
      <c r="BB241" s="119"/>
      <c r="BC241" s="119"/>
      <c r="BD241" s="119"/>
      <c r="BE241" s="119"/>
      <c r="BF241" s="119"/>
      <c r="BG241" s="119"/>
      <c r="BH241" s="119"/>
      <c r="BI241" s="119"/>
      <c r="BJ241" s="119"/>
      <c r="BK241" s="119"/>
      <c r="BL241" s="119"/>
      <c r="BM241" s="119"/>
      <c r="BN241" s="119"/>
      <c r="BO241" s="119"/>
      <c r="BP241" s="119"/>
      <c r="BQ241" s="119"/>
      <c r="BR241" s="119"/>
      <c r="BS241" s="119"/>
      <c r="BT241" s="119"/>
      <c r="BU241" s="119"/>
      <c r="BV241" s="119"/>
      <c r="BW241" s="119"/>
      <c r="BX241" s="119"/>
      <c r="BY241" s="119"/>
      <c r="BZ241" s="119"/>
      <c r="CA241" s="119"/>
      <c r="CB241" s="119"/>
      <c r="CC241" s="119"/>
      <c r="CD241" s="119"/>
      <c r="CE241" s="119"/>
      <c r="CF241" s="119"/>
      <c r="CG241" s="119"/>
      <c r="CH241" s="119"/>
      <c r="CI241" s="119"/>
      <c r="CJ241" s="119"/>
      <c r="CK241" s="119"/>
      <c r="CL241" s="119"/>
      <c r="CM241" s="119"/>
      <c r="CN241"/>
      <c r="CO241"/>
      <c r="CP241"/>
      <c r="CQ241"/>
      <c r="CR241"/>
      <c r="CS241"/>
      <c r="CT241"/>
      <c r="CU241"/>
      <c r="CV241" s="120"/>
      <c r="CW241"/>
      <c r="CX241"/>
      <c r="CY241"/>
      <c r="CZ241"/>
      <c r="DA241"/>
      <c r="DB241"/>
      <c r="DC241"/>
      <c r="DD241"/>
    </row>
    <row r="242" spans="1:108" s="87" customFormat="1" ht="17.25" customHeight="1">
      <c r="A242" s="5"/>
      <c r="B242" s="116"/>
      <c r="C242" s="116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17"/>
      <c r="R242" s="118"/>
      <c r="S242" s="118"/>
      <c r="T242" s="118"/>
      <c r="U242" s="118"/>
      <c r="V242" s="118"/>
      <c r="W242" s="119"/>
      <c r="X242" s="119"/>
      <c r="Y242" s="119"/>
      <c r="Z242" s="119"/>
      <c r="AA242" s="119"/>
      <c r="AB242" s="119"/>
      <c r="AC242" s="119"/>
      <c r="AD242" s="119"/>
      <c r="AE242" s="119"/>
      <c r="AF242" s="119"/>
      <c r="AG242" s="119"/>
      <c r="AH242"/>
      <c r="AI242"/>
      <c r="AJ242" s="119"/>
      <c r="AK242" s="119"/>
      <c r="AL242" s="119"/>
      <c r="AM242" s="119"/>
      <c r="AN242" s="119"/>
      <c r="AO242" s="119"/>
      <c r="AP242" s="119"/>
      <c r="AQ242" s="119"/>
      <c r="AR242" s="119"/>
      <c r="AS242" s="119"/>
      <c r="AT242" s="119"/>
      <c r="AU242" s="119"/>
      <c r="AV242" s="119"/>
      <c r="AW242" s="119"/>
      <c r="AX242" s="119"/>
      <c r="AY242" s="119"/>
      <c r="AZ242" s="119"/>
      <c r="BA242" s="119"/>
      <c r="BB242" s="119"/>
      <c r="BC242" s="119"/>
      <c r="BD242" s="119"/>
      <c r="BE242" s="119"/>
      <c r="BF242" s="119"/>
      <c r="BG242" s="119"/>
      <c r="BH242" s="119"/>
      <c r="BI242" s="119"/>
      <c r="BJ242" s="119"/>
      <c r="BK242" s="119"/>
      <c r="BL242" s="119"/>
      <c r="BM242" s="119"/>
      <c r="BN242" s="119"/>
      <c r="BO242" s="119"/>
      <c r="BP242" s="119"/>
      <c r="BQ242" s="119"/>
      <c r="BR242" s="119"/>
      <c r="BS242" s="119"/>
      <c r="BT242" s="119"/>
      <c r="BU242" s="119"/>
      <c r="BV242" s="119"/>
      <c r="BW242" s="119"/>
      <c r="BX242" s="119"/>
      <c r="BY242" s="119"/>
      <c r="BZ242" s="119"/>
      <c r="CA242" s="119"/>
      <c r="CB242" s="119"/>
      <c r="CC242" s="119"/>
      <c r="CD242" s="119"/>
      <c r="CE242" s="119"/>
      <c r="CF242" s="119"/>
      <c r="CG242" s="119"/>
      <c r="CH242" s="119"/>
      <c r="CI242" s="119"/>
      <c r="CJ242" s="119"/>
      <c r="CK242" s="119"/>
      <c r="CL242" s="119"/>
      <c r="CM242" s="119"/>
      <c r="CN242"/>
      <c r="CO242"/>
      <c r="CP242"/>
      <c r="CQ242"/>
      <c r="CR242"/>
      <c r="CS242"/>
      <c r="CT242"/>
      <c r="CU242"/>
      <c r="CV242" s="120"/>
      <c r="CW242"/>
      <c r="CX242"/>
      <c r="CY242"/>
      <c r="CZ242"/>
      <c r="DA242"/>
      <c r="DB242"/>
      <c r="DC242"/>
      <c r="DD242"/>
    </row>
    <row r="243" spans="1:108" s="87" customFormat="1" ht="17.25" customHeight="1">
      <c r="A243" s="5"/>
      <c r="B243" s="116"/>
      <c r="C243" s="116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17"/>
      <c r="R243" s="118"/>
      <c r="S243" s="118"/>
      <c r="T243" s="118"/>
      <c r="U243" s="118"/>
      <c r="V243" s="118"/>
      <c r="W243" s="119"/>
      <c r="X243" s="119"/>
      <c r="Y243" s="119"/>
      <c r="Z243" s="119"/>
      <c r="AA243" s="119"/>
      <c r="AB243" s="119"/>
      <c r="AC243" s="119"/>
      <c r="AD243" s="119"/>
      <c r="AE243" s="119"/>
      <c r="AF243" s="119"/>
      <c r="AG243" s="119"/>
      <c r="AH243"/>
      <c r="AI243"/>
      <c r="AJ243" s="119"/>
      <c r="AK243" s="119"/>
      <c r="AL243" s="119"/>
      <c r="AM243" s="119"/>
      <c r="AN243" s="119"/>
      <c r="AO243" s="119"/>
      <c r="AP243" s="119"/>
      <c r="AQ243" s="119"/>
      <c r="AR243" s="119"/>
      <c r="AS243" s="119"/>
      <c r="AT243" s="119"/>
      <c r="AU243" s="119"/>
      <c r="AV243" s="119"/>
      <c r="AW243" s="119"/>
      <c r="AX243" s="119"/>
      <c r="AY243" s="119"/>
      <c r="AZ243" s="119"/>
      <c r="BA243" s="119"/>
      <c r="BB243" s="119"/>
      <c r="BC243" s="119"/>
      <c r="BD243" s="119"/>
      <c r="BE243" s="119"/>
      <c r="BF243" s="119"/>
      <c r="BG243" s="119"/>
      <c r="BH243" s="119"/>
      <c r="BI243" s="119"/>
      <c r="BJ243" s="119"/>
      <c r="BK243" s="119"/>
      <c r="BL243" s="119"/>
      <c r="BM243" s="119"/>
      <c r="BN243" s="119"/>
      <c r="BO243" s="119"/>
      <c r="BP243" s="119"/>
      <c r="BQ243" s="119"/>
      <c r="BR243" s="119"/>
      <c r="BS243" s="119"/>
      <c r="BT243" s="119"/>
      <c r="BU243" s="119"/>
      <c r="BV243" s="119"/>
      <c r="BW243" s="119"/>
      <c r="BX243" s="119"/>
      <c r="BY243" s="119"/>
      <c r="BZ243" s="119"/>
      <c r="CA243" s="119"/>
      <c r="CB243" s="119"/>
      <c r="CC243" s="119"/>
      <c r="CD243" s="119"/>
      <c r="CE243" s="119"/>
      <c r="CF243" s="119"/>
      <c r="CG243" s="119"/>
      <c r="CH243" s="119"/>
      <c r="CI243" s="119"/>
      <c r="CJ243" s="119"/>
      <c r="CK243" s="119"/>
      <c r="CL243" s="119"/>
      <c r="CM243" s="119"/>
      <c r="CN243"/>
      <c r="CO243"/>
      <c r="CP243"/>
      <c r="CQ243"/>
      <c r="CR243"/>
      <c r="CS243"/>
      <c r="CT243"/>
      <c r="CU243"/>
      <c r="CV243" s="120"/>
      <c r="CW243"/>
      <c r="CX243"/>
      <c r="CY243"/>
      <c r="CZ243"/>
      <c r="DA243"/>
      <c r="DB243"/>
      <c r="DC243"/>
      <c r="DD243"/>
    </row>
    <row r="244" spans="1:108" s="87" customFormat="1" ht="17.25" customHeight="1">
      <c r="A244" s="5"/>
      <c r="B244" s="116"/>
      <c r="C244" s="116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18"/>
      <c r="S244" s="118"/>
      <c r="T244" s="118"/>
      <c r="U244" s="118"/>
      <c r="V244" s="118"/>
      <c r="W244" s="119"/>
      <c r="X244" s="119"/>
      <c r="Y244" s="119"/>
      <c r="Z244" s="119"/>
      <c r="AA244" s="119"/>
      <c r="AB244" s="119"/>
      <c r="AC244" s="119"/>
      <c r="AD244" s="119"/>
      <c r="AE244" s="119"/>
      <c r="AF244" s="119"/>
      <c r="AG244" s="119"/>
      <c r="AH244"/>
      <c r="AI244"/>
      <c r="AJ244" s="119"/>
      <c r="AK244" s="119"/>
      <c r="AL244" s="119"/>
      <c r="AM244" s="119"/>
      <c r="AN244" s="119"/>
      <c r="AO244" s="119"/>
      <c r="AP244" s="119"/>
      <c r="AQ244" s="119"/>
      <c r="AR244" s="119"/>
      <c r="AS244" s="119"/>
      <c r="AT244" s="119"/>
      <c r="AU244" s="119"/>
      <c r="AV244" s="119"/>
      <c r="AW244" s="119"/>
      <c r="AX244" s="119"/>
      <c r="AY244" s="119"/>
      <c r="AZ244" s="119"/>
      <c r="BA244" s="119"/>
      <c r="BB244" s="119"/>
      <c r="BC244" s="119"/>
      <c r="BD244" s="119"/>
      <c r="BE244" s="119"/>
      <c r="BF244" s="119"/>
      <c r="BG244" s="119"/>
      <c r="BH244" s="119"/>
      <c r="BI244" s="119"/>
      <c r="BJ244" s="119"/>
      <c r="BK244" s="119"/>
      <c r="BL244" s="119"/>
      <c r="BM244" s="119"/>
      <c r="BN244" s="119"/>
      <c r="BO244" s="119"/>
      <c r="BP244" s="119"/>
      <c r="BQ244" s="119"/>
      <c r="BR244" s="119"/>
      <c r="BS244" s="119"/>
      <c r="BT244" s="119"/>
      <c r="BU244" s="119"/>
      <c r="BV244" s="119"/>
      <c r="BW244" s="119"/>
      <c r="BX244" s="119"/>
      <c r="BY244" s="119"/>
      <c r="BZ244" s="119"/>
      <c r="CA244" s="119"/>
      <c r="CB244" s="119"/>
      <c r="CC244" s="119"/>
      <c r="CD244" s="119"/>
      <c r="CE244" s="119"/>
      <c r="CF244" s="119"/>
      <c r="CG244" s="119"/>
      <c r="CH244" s="119"/>
      <c r="CI244" s="119"/>
      <c r="CJ244" s="119"/>
      <c r="CK244" s="119"/>
      <c r="CL244" s="119"/>
      <c r="CM244" s="119"/>
      <c r="CN244"/>
      <c r="CO244"/>
      <c r="CP244"/>
      <c r="CQ244"/>
      <c r="CR244"/>
      <c r="CS244"/>
      <c r="CT244"/>
      <c r="CU244"/>
      <c r="CV244" s="120"/>
      <c r="CW244"/>
      <c r="CX244"/>
      <c r="CY244"/>
      <c r="CZ244"/>
      <c r="DA244"/>
      <c r="DB244"/>
      <c r="DC244"/>
      <c r="DD244"/>
    </row>
    <row r="245" spans="1:108" s="87" customFormat="1" ht="17.25" customHeight="1">
      <c r="A245" s="5"/>
      <c r="B245" s="116"/>
      <c r="C245" s="116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  <c r="R245" s="118"/>
      <c r="S245" s="118"/>
      <c r="T245" s="118"/>
      <c r="U245" s="118"/>
      <c r="V245" s="118"/>
      <c r="W245" s="119"/>
      <c r="X245" s="119"/>
      <c r="Y245" s="119"/>
      <c r="Z245" s="119"/>
      <c r="AA245" s="119"/>
      <c r="AB245" s="119"/>
      <c r="AC245" s="119"/>
      <c r="AD245" s="119"/>
      <c r="AE245" s="119"/>
      <c r="AF245" s="119"/>
      <c r="AG245" s="119"/>
      <c r="AH245"/>
      <c r="AI245"/>
      <c r="AJ245" s="119"/>
      <c r="AK245" s="119"/>
      <c r="AL245" s="119"/>
      <c r="AM245" s="119"/>
      <c r="AN245" s="119"/>
      <c r="AO245" s="119"/>
      <c r="AP245" s="119"/>
      <c r="AQ245" s="119"/>
      <c r="AR245" s="119"/>
      <c r="AS245" s="119"/>
      <c r="AT245" s="119"/>
      <c r="AU245" s="119"/>
      <c r="AV245" s="119"/>
      <c r="AW245" s="119"/>
      <c r="AX245" s="119"/>
      <c r="AY245" s="119"/>
      <c r="AZ245" s="119"/>
      <c r="BA245" s="119"/>
      <c r="BB245" s="119"/>
      <c r="BC245" s="119"/>
      <c r="BD245" s="119"/>
      <c r="BE245" s="119"/>
      <c r="BF245" s="119"/>
      <c r="BG245" s="119"/>
      <c r="BH245" s="119"/>
      <c r="BI245" s="119"/>
      <c r="BJ245" s="119"/>
      <c r="BK245" s="119"/>
      <c r="BL245" s="119"/>
      <c r="BM245" s="119"/>
      <c r="BN245" s="119"/>
      <c r="BO245" s="119"/>
      <c r="BP245" s="119"/>
      <c r="BQ245" s="119"/>
      <c r="BR245" s="119"/>
      <c r="BS245" s="119"/>
      <c r="BT245" s="119"/>
      <c r="BU245" s="119"/>
      <c r="BV245" s="119"/>
      <c r="BW245" s="119"/>
      <c r="BX245" s="119"/>
      <c r="BY245" s="119"/>
      <c r="BZ245" s="119"/>
      <c r="CA245" s="119"/>
      <c r="CB245" s="119"/>
      <c r="CC245" s="119"/>
      <c r="CD245" s="119"/>
      <c r="CE245" s="119"/>
      <c r="CF245" s="119"/>
      <c r="CG245" s="119"/>
      <c r="CH245" s="119"/>
      <c r="CI245" s="119"/>
      <c r="CJ245" s="119"/>
      <c r="CK245" s="119"/>
      <c r="CL245" s="119"/>
      <c r="CM245" s="119"/>
      <c r="CN245"/>
      <c r="CO245"/>
      <c r="CP245"/>
      <c r="CQ245"/>
      <c r="CR245"/>
      <c r="CS245"/>
      <c r="CT245"/>
      <c r="CU245"/>
      <c r="CV245" s="120"/>
      <c r="CW245"/>
      <c r="CX245"/>
      <c r="CY245"/>
      <c r="CZ245"/>
      <c r="DA245"/>
      <c r="DB245"/>
      <c r="DC245"/>
      <c r="DD245"/>
    </row>
    <row r="246" spans="1:108" s="87" customFormat="1" ht="17.25" customHeight="1">
      <c r="A246" s="5"/>
      <c r="B246" s="116"/>
      <c r="C246" s="116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  <c r="R246" s="118"/>
      <c r="S246" s="118"/>
      <c r="T246" s="118"/>
      <c r="U246" s="118"/>
      <c r="V246" s="118"/>
      <c r="W246" s="119"/>
      <c r="X246" s="119"/>
      <c r="Y246" s="119"/>
      <c r="Z246" s="119"/>
      <c r="AA246" s="119"/>
      <c r="AB246" s="119"/>
      <c r="AC246" s="119"/>
      <c r="AD246" s="119"/>
      <c r="AE246" s="119"/>
      <c r="AF246" s="119"/>
      <c r="AG246" s="119"/>
      <c r="AH246"/>
      <c r="AI246"/>
      <c r="AJ246" s="119"/>
      <c r="AK246" s="119"/>
      <c r="AL246" s="119"/>
      <c r="AM246" s="119"/>
      <c r="AN246" s="119"/>
      <c r="AO246" s="119"/>
      <c r="AP246" s="119"/>
      <c r="AQ246" s="119"/>
      <c r="AR246" s="119"/>
      <c r="AS246" s="119"/>
      <c r="AT246" s="119"/>
      <c r="AU246" s="119"/>
      <c r="AV246" s="119"/>
      <c r="AW246" s="119"/>
      <c r="AX246" s="119"/>
      <c r="AY246" s="119"/>
      <c r="AZ246" s="119"/>
      <c r="BA246" s="119"/>
      <c r="BB246" s="119"/>
      <c r="BC246" s="119"/>
      <c r="BD246" s="119"/>
      <c r="BE246" s="119"/>
      <c r="BF246" s="119"/>
      <c r="BG246" s="119"/>
      <c r="BH246" s="119"/>
      <c r="BI246" s="119"/>
      <c r="BJ246" s="119"/>
      <c r="BK246" s="119"/>
      <c r="BL246" s="119"/>
      <c r="BM246" s="119"/>
      <c r="BN246" s="119"/>
      <c r="BO246" s="119"/>
      <c r="BP246" s="119"/>
      <c r="BQ246" s="119"/>
      <c r="BR246" s="119"/>
      <c r="BS246" s="119"/>
      <c r="BT246" s="119"/>
      <c r="BU246" s="119"/>
      <c r="BV246" s="119"/>
      <c r="BW246" s="119"/>
      <c r="BX246" s="119"/>
      <c r="BY246" s="119"/>
      <c r="BZ246" s="119"/>
      <c r="CA246" s="119"/>
      <c r="CB246" s="119"/>
      <c r="CC246" s="119"/>
      <c r="CD246" s="119"/>
      <c r="CE246" s="119"/>
      <c r="CF246" s="119"/>
      <c r="CG246" s="119"/>
      <c r="CH246" s="119"/>
      <c r="CI246" s="119"/>
      <c r="CJ246" s="119"/>
      <c r="CK246" s="119"/>
      <c r="CL246" s="119"/>
      <c r="CM246" s="119"/>
      <c r="CN246"/>
      <c r="CO246"/>
      <c r="CP246"/>
      <c r="CQ246"/>
      <c r="CR246"/>
      <c r="CS246"/>
      <c r="CT246"/>
      <c r="CU246"/>
      <c r="CV246" s="120"/>
      <c r="CW246"/>
      <c r="CX246"/>
      <c r="CY246"/>
      <c r="CZ246"/>
      <c r="DA246"/>
      <c r="DB246"/>
      <c r="DC246"/>
      <c r="DD246"/>
    </row>
    <row r="247" spans="1:108" s="87" customFormat="1" ht="17.25" customHeight="1">
      <c r="A247" s="5"/>
      <c r="B247" s="116"/>
      <c r="C247" s="116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  <c r="R247" s="118"/>
      <c r="S247" s="118"/>
      <c r="T247" s="118"/>
      <c r="U247" s="118"/>
      <c r="V247" s="118"/>
      <c r="W247" s="119"/>
      <c r="X247" s="119"/>
      <c r="Y247" s="119"/>
      <c r="Z247" s="119"/>
      <c r="AA247" s="119"/>
      <c r="AB247" s="119"/>
      <c r="AC247" s="119"/>
      <c r="AD247" s="119"/>
      <c r="AE247" s="119"/>
      <c r="AF247" s="119"/>
      <c r="AG247" s="119"/>
      <c r="AH247"/>
      <c r="AI247"/>
      <c r="AJ247" s="119"/>
      <c r="AK247" s="119"/>
      <c r="AL247" s="119"/>
      <c r="AM247" s="119"/>
      <c r="AN247" s="119"/>
      <c r="AO247" s="119"/>
      <c r="AP247" s="119"/>
      <c r="AQ247" s="119"/>
      <c r="AR247" s="119"/>
      <c r="AS247" s="119"/>
      <c r="AT247" s="119"/>
      <c r="AU247" s="119"/>
      <c r="AV247" s="119"/>
      <c r="AW247" s="119"/>
      <c r="AX247" s="119"/>
      <c r="AY247" s="119"/>
      <c r="AZ247" s="119"/>
      <c r="BA247" s="119"/>
      <c r="BB247" s="119"/>
      <c r="BC247" s="119"/>
      <c r="BD247" s="119"/>
      <c r="BE247" s="119"/>
      <c r="BF247" s="119"/>
      <c r="BG247" s="119"/>
      <c r="BH247" s="119"/>
      <c r="BI247" s="119"/>
      <c r="BJ247" s="119"/>
      <c r="BK247" s="119"/>
      <c r="BL247" s="119"/>
      <c r="BM247" s="119"/>
      <c r="BN247" s="119"/>
      <c r="BO247" s="119"/>
      <c r="BP247" s="119"/>
      <c r="BQ247" s="119"/>
      <c r="BR247" s="119"/>
      <c r="BS247" s="119"/>
      <c r="BT247" s="119"/>
      <c r="BU247" s="119"/>
      <c r="BV247" s="119"/>
      <c r="BW247" s="119"/>
      <c r="BX247" s="119"/>
      <c r="BY247" s="119"/>
      <c r="BZ247" s="119"/>
      <c r="CA247" s="119"/>
      <c r="CB247" s="119"/>
      <c r="CC247" s="119"/>
      <c r="CD247" s="119"/>
      <c r="CE247" s="119"/>
      <c r="CF247" s="119"/>
      <c r="CG247" s="119"/>
      <c r="CH247" s="119"/>
      <c r="CI247" s="119"/>
      <c r="CJ247" s="119"/>
      <c r="CK247" s="119"/>
      <c r="CL247" s="119"/>
      <c r="CM247" s="119"/>
      <c r="CN247"/>
      <c r="CO247"/>
      <c r="CP247"/>
      <c r="CQ247"/>
      <c r="CR247"/>
      <c r="CS247"/>
      <c r="CT247"/>
      <c r="CU247"/>
      <c r="CV247" s="120"/>
      <c r="CW247"/>
      <c r="CX247"/>
      <c r="CY247"/>
      <c r="CZ247"/>
      <c r="DA247"/>
      <c r="DB247"/>
      <c r="DC247"/>
      <c r="DD247"/>
    </row>
    <row r="248" spans="1:108" s="87" customFormat="1" ht="17.25" customHeight="1">
      <c r="A248" s="5"/>
      <c r="B248" s="116"/>
      <c r="C248" s="116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  <c r="R248" s="118"/>
      <c r="S248" s="118"/>
      <c r="T248" s="118"/>
      <c r="U248" s="118"/>
      <c r="V248" s="118"/>
      <c r="W248" s="119"/>
      <c r="X248" s="119"/>
      <c r="Y248" s="119"/>
      <c r="Z248" s="119"/>
      <c r="AA248" s="119"/>
      <c r="AB248" s="119"/>
      <c r="AC248" s="119"/>
      <c r="AD248" s="119"/>
      <c r="AE248" s="119"/>
      <c r="AF248" s="119"/>
      <c r="AG248" s="119"/>
      <c r="AH248"/>
      <c r="AI248"/>
      <c r="AJ248" s="119"/>
      <c r="AK248" s="119"/>
      <c r="AL248" s="119"/>
      <c r="AM248" s="119"/>
      <c r="AN248" s="119"/>
      <c r="AO248" s="119"/>
      <c r="AP248" s="119"/>
      <c r="AQ248" s="119"/>
      <c r="AR248" s="119"/>
      <c r="AS248" s="119"/>
      <c r="AT248" s="119"/>
      <c r="AU248" s="119"/>
      <c r="AV248" s="119"/>
      <c r="AW248" s="119"/>
      <c r="AX248" s="119"/>
      <c r="AY248" s="119"/>
      <c r="AZ248" s="119"/>
      <c r="BA248" s="119"/>
      <c r="BB248" s="119"/>
      <c r="BC248" s="119"/>
      <c r="BD248" s="119"/>
      <c r="BE248" s="119"/>
      <c r="BF248" s="119"/>
      <c r="BG248" s="119"/>
      <c r="BH248" s="119"/>
      <c r="BI248" s="119"/>
      <c r="BJ248" s="119"/>
      <c r="BK248" s="119"/>
      <c r="BL248" s="119"/>
      <c r="BM248" s="119"/>
      <c r="BN248" s="119"/>
      <c r="BO248" s="119"/>
      <c r="BP248" s="119"/>
      <c r="BQ248" s="119"/>
      <c r="BR248" s="119"/>
      <c r="BS248" s="119"/>
      <c r="BT248" s="119"/>
      <c r="BU248" s="119"/>
      <c r="BV248" s="119"/>
      <c r="BW248" s="119"/>
      <c r="BX248" s="119"/>
      <c r="BY248" s="119"/>
      <c r="BZ248" s="119"/>
      <c r="CA248" s="119"/>
      <c r="CB248" s="119"/>
      <c r="CC248" s="119"/>
      <c r="CD248" s="119"/>
      <c r="CE248" s="119"/>
      <c r="CF248" s="119"/>
      <c r="CG248" s="119"/>
      <c r="CH248" s="119"/>
      <c r="CI248" s="119"/>
      <c r="CJ248" s="119"/>
      <c r="CK248" s="119"/>
      <c r="CL248" s="119"/>
      <c r="CM248" s="119"/>
      <c r="CN248"/>
      <c r="CO248"/>
      <c r="CP248"/>
      <c r="CQ248"/>
      <c r="CR248"/>
      <c r="CS248"/>
      <c r="CT248"/>
      <c r="CU248"/>
      <c r="CV248" s="120"/>
      <c r="CW248"/>
      <c r="CX248"/>
      <c r="CY248"/>
      <c r="CZ248"/>
      <c r="DA248"/>
      <c r="DB248"/>
      <c r="DC248"/>
      <c r="DD248"/>
    </row>
    <row r="249" spans="1:108" s="87" customFormat="1" ht="17.25" customHeight="1">
      <c r="A249" s="5"/>
      <c r="B249" s="116"/>
      <c r="C249" s="116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118"/>
      <c r="S249" s="118"/>
      <c r="T249" s="118"/>
      <c r="U249" s="118"/>
      <c r="V249" s="118"/>
      <c r="W249" s="119"/>
      <c r="X249" s="119"/>
      <c r="Y249" s="119"/>
      <c r="Z249" s="119"/>
      <c r="AA249" s="119"/>
      <c r="AB249" s="119"/>
      <c r="AC249" s="119"/>
      <c r="AD249" s="119"/>
      <c r="AE249" s="119"/>
      <c r="AF249" s="119"/>
      <c r="AG249" s="119"/>
      <c r="AH249"/>
      <c r="AI249"/>
      <c r="AJ249" s="119"/>
      <c r="AK249" s="119"/>
      <c r="AL249" s="119"/>
      <c r="AM249" s="119"/>
      <c r="AN249" s="119"/>
      <c r="AO249" s="119"/>
      <c r="AP249" s="119"/>
      <c r="AQ249" s="119"/>
      <c r="AR249" s="119"/>
      <c r="AS249" s="119"/>
      <c r="AT249" s="119"/>
      <c r="AU249" s="119"/>
      <c r="AV249" s="119"/>
      <c r="AW249" s="119"/>
      <c r="AX249" s="119"/>
      <c r="AY249" s="119"/>
      <c r="AZ249" s="119"/>
      <c r="BA249" s="119"/>
      <c r="BB249" s="119"/>
      <c r="BC249" s="119"/>
      <c r="BD249" s="119"/>
      <c r="BE249" s="119"/>
      <c r="BF249" s="119"/>
      <c r="BG249" s="119"/>
      <c r="BH249" s="119"/>
      <c r="BI249" s="119"/>
      <c r="BJ249" s="119"/>
      <c r="BK249" s="119"/>
      <c r="BL249" s="119"/>
      <c r="BM249" s="119"/>
      <c r="BN249" s="119"/>
      <c r="BO249" s="119"/>
      <c r="BP249" s="119"/>
      <c r="BQ249" s="119"/>
      <c r="BR249" s="119"/>
      <c r="BS249" s="119"/>
      <c r="BT249" s="119"/>
      <c r="BU249" s="119"/>
      <c r="BV249" s="119"/>
      <c r="BW249" s="119"/>
      <c r="BX249" s="119"/>
      <c r="BY249" s="119"/>
      <c r="BZ249" s="119"/>
      <c r="CA249" s="119"/>
      <c r="CB249" s="119"/>
      <c r="CC249" s="119"/>
      <c r="CD249" s="119"/>
      <c r="CE249" s="119"/>
      <c r="CF249" s="119"/>
      <c r="CG249" s="119"/>
      <c r="CH249" s="119"/>
      <c r="CI249" s="119"/>
      <c r="CJ249" s="119"/>
      <c r="CK249" s="119"/>
      <c r="CL249" s="119"/>
      <c r="CM249" s="119"/>
      <c r="CN249"/>
      <c r="CO249"/>
      <c r="CP249"/>
      <c r="CQ249"/>
      <c r="CR249"/>
      <c r="CS249"/>
      <c r="CT249"/>
      <c r="CU249"/>
      <c r="CV249" s="120"/>
      <c r="CW249"/>
      <c r="CX249"/>
      <c r="CY249"/>
      <c r="CZ249"/>
      <c r="DA249"/>
      <c r="DB249"/>
      <c r="DC249"/>
      <c r="DD249"/>
    </row>
    <row r="250" spans="1:108" s="87" customFormat="1" ht="17.25" customHeight="1">
      <c r="A250" s="5"/>
      <c r="B250" s="116"/>
      <c r="C250" s="116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8"/>
      <c r="S250" s="118"/>
      <c r="T250" s="118"/>
      <c r="U250" s="118"/>
      <c r="V250" s="118"/>
      <c r="W250" s="119"/>
      <c r="X250" s="119"/>
      <c r="Y250" s="119"/>
      <c r="Z250" s="119"/>
      <c r="AA250" s="119"/>
      <c r="AB250" s="119"/>
      <c r="AC250" s="119"/>
      <c r="AD250" s="119"/>
      <c r="AE250" s="119"/>
      <c r="AF250" s="119"/>
      <c r="AG250" s="119"/>
      <c r="AH250"/>
      <c r="AI250"/>
      <c r="AJ250" s="119"/>
      <c r="AK250" s="119"/>
      <c r="AL250" s="119"/>
      <c r="AM250" s="119"/>
      <c r="AN250" s="119"/>
      <c r="AO250" s="119"/>
      <c r="AP250" s="119"/>
      <c r="AQ250" s="119"/>
      <c r="AR250" s="119"/>
      <c r="AS250" s="119"/>
      <c r="AT250" s="119"/>
      <c r="AU250" s="119"/>
      <c r="AV250" s="119"/>
      <c r="AW250" s="119"/>
      <c r="AX250" s="119"/>
      <c r="AY250" s="119"/>
      <c r="AZ250" s="119"/>
      <c r="BA250" s="119"/>
      <c r="BB250" s="119"/>
      <c r="BC250" s="119"/>
      <c r="BD250" s="119"/>
      <c r="BE250" s="119"/>
      <c r="BF250" s="119"/>
      <c r="BG250" s="119"/>
      <c r="BH250" s="119"/>
      <c r="BI250" s="119"/>
      <c r="BJ250" s="119"/>
      <c r="BK250" s="119"/>
      <c r="BL250" s="119"/>
      <c r="BM250" s="119"/>
      <c r="BN250" s="119"/>
      <c r="BO250" s="119"/>
      <c r="BP250" s="119"/>
      <c r="BQ250" s="119"/>
      <c r="BR250" s="119"/>
      <c r="BS250" s="119"/>
      <c r="BT250" s="119"/>
      <c r="BU250" s="119"/>
      <c r="BV250" s="119"/>
      <c r="BW250" s="119"/>
      <c r="BX250" s="119"/>
      <c r="BY250" s="119"/>
      <c r="BZ250" s="119"/>
      <c r="CA250" s="119"/>
      <c r="CB250" s="119"/>
      <c r="CC250" s="119"/>
      <c r="CD250" s="119"/>
      <c r="CE250" s="119"/>
      <c r="CF250" s="119"/>
      <c r="CG250" s="119"/>
      <c r="CH250" s="119"/>
      <c r="CI250" s="119"/>
      <c r="CJ250" s="119"/>
      <c r="CK250" s="119"/>
      <c r="CL250" s="119"/>
      <c r="CM250" s="119"/>
      <c r="CN250"/>
      <c r="CO250"/>
      <c r="CP250"/>
      <c r="CQ250"/>
      <c r="CR250"/>
      <c r="CS250"/>
      <c r="CT250"/>
      <c r="CU250"/>
      <c r="CV250" s="120"/>
      <c r="CW250"/>
      <c r="CX250"/>
      <c r="CY250"/>
      <c r="CZ250"/>
      <c r="DA250"/>
      <c r="DB250"/>
      <c r="DC250"/>
      <c r="DD250"/>
    </row>
    <row r="251" spans="1:108" s="87" customFormat="1" ht="17.25" customHeight="1">
      <c r="A251" s="5"/>
      <c r="B251" s="116"/>
      <c r="C251" s="116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  <c r="Q251" s="117"/>
      <c r="R251" s="118"/>
      <c r="S251" s="118"/>
      <c r="T251" s="118"/>
      <c r="U251" s="118"/>
      <c r="V251" s="118"/>
      <c r="W251" s="119"/>
      <c r="X251" s="119"/>
      <c r="Y251" s="119"/>
      <c r="Z251" s="119"/>
      <c r="AA251" s="119"/>
      <c r="AB251" s="119"/>
      <c r="AC251" s="119"/>
      <c r="AD251" s="119"/>
      <c r="AE251" s="119"/>
      <c r="AF251" s="119"/>
      <c r="AG251" s="119"/>
      <c r="AH251"/>
      <c r="AI251"/>
      <c r="AJ251" s="119"/>
      <c r="AK251" s="119"/>
      <c r="AL251" s="119"/>
      <c r="AM251" s="119"/>
      <c r="AN251" s="119"/>
      <c r="AO251" s="119"/>
      <c r="AP251" s="119"/>
      <c r="AQ251" s="119"/>
      <c r="AR251" s="119"/>
      <c r="AS251" s="119"/>
      <c r="AT251" s="119"/>
      <c r="AU251" s="119"/>
      <c r="AV251" s="119"/>
      <c r="AW251" s="119"/>
      <c r="AX251" s="119"/>
      <c r="AY251" s="119"/>
      <c r="AZ251" s="119"/>
      <c r="BA251" s="119"/>
      <c r="BB251" s="119"/>
      <c r="BC251" s="119"/>
      <c r="BD251" s="119"/>
      <c r="BE251" s="119"/>
      <c r="BF251" s="119"/>
      <c r="BG251" s="119"/>
      <c r="BH251" s="119"/>
      <c r="BI251" s="119"/>
      <c r="BJ251" s="119"/>
      <c r="BK251" s="119"/>
      <c r="BL251" s="119"/>
      <c r="BM251" s="119"/>
      <c r="BN251" s="119"/>
      <c r="BO251" s="119"/>
      <c r="BP251" s="119"/>
      <c r="BQ251" s="119"/>
      <c r="BR251" s="119"/>
      <c r="BS251" s="119"/>
      <c r="BT251" s="119"/>
      <c r="BU251" s="119"/>
      <c r="BV251" s="119"/>
      <c r="BW251" s="119"/>
      <c r="BX251" s="119"/>
      <c r="BY251" s="119"/>
      <c r="BZ251" s="119"/>
      <c r="CA251" s="119"/>
      <c r="CB251" s="119"/>
      <c r="CC251" s="119"/>
      <c r="CD251" s="119"/>
      <c r="CE251" s="119"/>
      <c r="CF251" s="119"/>
      <c r="CG251" s="119"/>
      <c r="CH251" s="119"/>
      <c r="CI251" s="119"/>
      <c r="CJ251" s="119"/>
      <c r="CK251" s="119"/>
      <c r="CL251" s="119"/>
      <c r="CM251" s="119"/>
      <c r="CN251"/>
      <c r="CO251"/>
      <c r="CP251"/>
      <c r="CQ251"/>
      <c r="CR251"/>
      <c r="CS251"/>
      <c r="CT251"/>
      <c r="CU251"/>
      <c r="CV251" s="120"/>
      <c r="CW251"/>
      <c r="CX251"/>
      <c r="CY251"/>
      <c r="CZ251"/>
      <c r="DA251"/>
      <c r="DB251"/>
      <c r="DC251"/>
      <c r="DD251"/>
    </row>
    <row r="252" spans="1:108" s="87" customFormat="1" ht="17.25" customHeight="1">
      <c r="A252" s="5"/>
      <c r="B252" s="116"/>
      <c r="C252" s="116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  <c r="R252" s="118"/>
      <c r="S252" s="118"/>
      <c r="T252" s="118"/>
      <c r="U252" s="118"/>
      <c r="V252" s="118"/>
      <c r="W252" s="119"/>
      <c r="X252" s="119"/>
      <c r="Y252" s="119"/>
      <c r="Z252" s="119"/>
      <c r="AA252" s="119"/>
      <c r="AB252" s="119"/>
      <c r="AC252" s="119"/>
      <c r="AD252" s="119"/>
      <c r="AE252" s="119"/>
      <c r="AF252" s="119"/>
      <c r="AG252" s="119"/>
      <c r="AH252"/>
      <c r="AI252"/>
      <c r="AJ252" s="119"/>
      <c r="AK252" s="119"/>
      <c r="AL252" s="119"/>
      <c r="AM252" s="119"/>
      <c r="AN252" s="119"/>
      <c r="AO252" s="119"/>
      <c r="AP252" s="119"/>
      <c r="AQ252" s="119"/>
      <c r="AR252" s="119"/>
      <c r="AS252" s="119"/>
      <c r="AT252" s="119"/>
      <c r="AU252" s="119"/>
      <c r="AV252" s="119"/>
      <c r="AW252" s="119"/>
      <c r="AX252" s="119"/>
      <c r="AY252" s="119"/>
      <c r="AZ252" s="119"/>
      <c r="BA252" s="119"/>
      <c r="BB252" s="119"/>
      <c r="BC252" s="119"/>
      <c r="BD252" s="119"/>
      <c r="BE252" s="119"/>
      <c r="BF252" s="119"/>
      <c r="BG252" s="119"/>
      <c r="BH252" s="119"/>
      <c r="BI252" s="119"/>
      <c r="BJ252" s="119"/>
      <c r="BK252" s="119"/>
      <c r="BL252" s="119"/>
      <c r="BM252" s="119"/>
      <c r="BN252" s="119"/>
      <c r="BO252" s="119"/>
      <c r="BP252" s="119"/>
      <c r="BQ252" s="119"/>
      <c r="BR252" s="119"/>
      <c r="BS252" s="119"/>
      <c r="BT252" s="119"/>
      <c r="BU252" s="119"/>
      <c r="BV252" s="119"/>
      <c r="BW252" s="119"/>
      <c r="BX252" s="119"/>
      <c r="BY252" s="119"/>
      <c r="BZ252" s="119"/>
      <c r="CA252" s="119"/>
      <c r="CB252" s="119"/>
      <c r="CC252" s="119"/>
      <c r="CD252" s="119"/>
      <c r="CE252" s="119"/>
      <c r="CF252" s="119"/>
      <c r="CG252" s="119"/>
      <c r="CH252" s="119"/>
      <c r="CI252" s="119"/>
      <c r="CJ252" s="119"/>
      <c r="CK252" s="119"/>
      <c r="CL252" s="119"/>
      <c r="CM252" s="119"/>
      <c r="CN252"/>
      <c r="CO252"/>
      <c r="CP252"/>
      <c r="CQ252"/>
      <c r="CR252"/>
      <c r="CS252"/>
      <c r="CT252"/>
      <c r="CU252"/>
      <c r="CV252" s="120"/>
      <c r="CW252"/>
      <c r="CX252"/>
      <c r="CY252"/>
      <c r="CZ252"/>
      <c r="DA252"/>
      <c r="DB252"/>
      <c r="DC252"/>
      <c r="DD252"/>
    </row>
    <row r="253" spans="1:108" s="87" customFormat="1" ht="17.25" customHeight="1">
      <c r="A253" s="5"/>
      <c r="B253" s="116"/>
      <c r="C253" s="116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  <c r="R253" s="118"/>
      <c r="S253" s="118"/>
      <c r="T253" s="118"/>
      <c r="U253" s="118"/>
      <c r="V253" s="118"/>
      <c r="W253" s="119"/>
      <c r="X253" s="119"/>
      <c r="Y253" s="119"/>
      <c r="Z253" s="119"/>
      <c r="AA253" s="119"/>
      <c r="AB253" s="119"/>
      <c r="AC253" s="119"/>
      <c r="AD253" s="119"/>
      <c r="AE253" s="119"/>
      <c r="AF253" s="119"/>
      <c r="AG253" s="119"/>
      <c r="AH253"/>
      <c r="AI253"/>
      <c r="AJ253" s="119"/>
      <c r="AK253" s="119"/>
      <c r="AL253" s="119"/>
      <c r="AM253" s="119"/>
      <c r="AN253" s="119"/>
      <c r="AO253" s="119"/>
      <c r="AP253" s="119"/>
      <c r="AQ253" s="119"/>
      <c r="AR253" s="119"/>
      <c r="AS253" s="119"/>
      <c r="AT253" s="119"/>
      <c r="AU253" s="119"/>
      <c r="AV253" s="119"/>
      <c r="AW253" s="119"/>
      <c r="AX253" s="119"/>
      <c r="AY253" s="119"/>
      <c r="AZ253" s="119"/>
      <c r="BA253" s="119"/>
      <c r="BB253" s="119"/>
      <c r="BC253" s="119"/>
      <c r="BD253" s="119"/>
      <c r="BE253" s="119"/>
      <c r="BF253" s="119"/>
      <c r="BG253" s="119"/>
      <c r="BH253" s="119"/>
      <c r="BI253" s="119"/>
      <c r="BJ253" s="119"/>
      <c r="BK253" s="119"/>
      <c r="BL253" s="119"/>
      <c r="BM253" s="119"/>
      <c r="BN253" s="119"/>
      <c r="BO253" s="119"/>
      <c r="BP253" s="119"/>
      <c r="BQ253" s="119"/>
      <c r="BR253" s="119"/>
      <c r="BS253" s="119"/>
      <c r="BT253" s="119"/>
      <c r="BU253" s="119"/>
      <c r="BV253" s="119"/>
      <c r="BW253" s="119"/>
      <c r="BX253" s="119"/>
      <c r="BY253" s="119"/>
      <c r="BZ253" s="119"/>
      <c r="CA253" s="119"/>
      <c r="CB253" s="119"/>
      <c r="CC253" s="119"/>
      <c r="CD253" s="119"/>
      <c r="CE253" s="119"/>
      <c r="CF253" s="119"/>
      <c r="CG253" s="119"/>
      <c r="CH253" s="119"/>
      <c r="CI253" s="119"/>
      <c r="CJ253" s="119"/>
      <c r="CK253" s="119"/>
      <c r="CL253" s="119"/>
      <c r="CM253" s="119"/>
      <c r="CN253"/>
      <c r="CO253"/>
      <c r="CP253"/>
      <c r="CQ253"/>
      <c r="CR253"/>
      <c r="CS253"/>
      <c r="CT253"/>
      <c r="CU253"/>
      <c r="CV253" s="120"/>
      <c r="CW253"/>
      <c r="CX253"/>
      <c r="CY253"/>
      <c r="CZ253"/>
      <c r="DA253"/>
      <c r="DB253"/>
      <c r="DC253"/>
      <c r="DD253"/>
    </row>
    <row r="254" spans="1:108" s="87" customFormat="1" ht="17.25" customHeight="1">
      <c r="A254" s="5"/>
      <c r="B254" s="116"/>
      <c r="C254" s="116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  <c r="Q254" s="117"/>
      <c r="R254" s="118"/>
      <c r="S254" s="118"/>
      <c r="T254" s="118"/>
      <c r="U254" s="118"/>
      <c r="V254" s="118"/>
      <c r="W254" s="119"/>
      <c r="X254" s="119"/>
      <c r="Y254" s="119"/>
      <c r="Z254" s="119"/>
      <c r="AA254" s="119"/>
      <c r="AB254" s="119"/>
      <c r="AC254" s="119"/>
      <c r="AD254" s="119"/>
      <c r="AE254" s="119"/>
      <c r="AF254" s="119"/>
      <c r="AG254" s="119"/>
      <c r="AH254"/>
      <c r="AI254"/>
      <c r="AJ254" s="119"/>
      <c r="AK254" s="119"/>
      <c r="AL254" s="119"/>
      <c r="AM254" s="119"/>
      <c r="AN254" s="119"/>
      <c r="AO254" s="119"/>
      <c r="AP254" s="119"/>
      <c r="AQ254" s="119"/>
      <c r="AR254" s="119"/>
      <c r="AS254" s="119"/>
      <c r="AT254" s="119"/>
      <c r="AU254" s="119"/>
      <c r="AV254" s="119"/>
      <c r="AW254" s="119"/>
      <c r="AX254" s="119"/>
      <c r="AY254" s="119"/>
      <c r="AZ254" s="119"/>
      <c r="BA254" s="119"/>
      <c r="BB254" s="119"/>
      <c r="BC254" s="119"/>
      <c r="BD254" s="119"/>
      <c r="BE254" s="119"/>
      <c r="BF254" s="119"/>
      <c r="BG254" s="119"/>
      <c r="BH254" s="119"/>
      <c r="BI254" s="119"/>
      <c r="BJ254" s="119"/>
      <c r="BK254" s="119"/>
      <c r="BL254" s="119"/>
      <c r="BM254" s="119"/>
      <c r="BN254" s="119"/>
      <c r="BO254" s="119"/>
      <c r="BP254" s="119"/>
      <c r="BQ254" s="119"/>
      <c r="BR254" s="119"/>
      <c r="BS254" s="119"/>
      <c r="BT254" s="119"/>
      <c r="BU254" s="119"/>
      <c r="BV254" s="119"/>
      <c r="BW254" s="119"/>
      <c r="BX254" s="119"/>
      <c r="BY254" s="119"/>
      <c r="BZ254" s="119"/>
      <c r="CA254" s="119"/>
      <c r="CB254" s="119"/>
      <c r="CC254" s="119"/>
      <c r="CD254" s="119"/>
      <c r="CE254" s="119"/>
      <c r="CF254" s="119"/>
      <c r="CG254" s="119"/>
      <c r="CH254" s="119"/>
      <c r="CI254" s="119"/>
      <c r="CJ254" s="119"/>
      <c r="CK254" s="119"/>
      <c r="CL254" s="119"/>
      <c r="CM254" s="119"/>
      <c r="CN254"/>
      <c r="CO254"/>
      <c r="CP254"/>
      <c r="CQ254"/>
      <c r="CR254"/>
      <c r="CS254"/>
      <c r="CT254"/>
      <c r="CU254"/>
      <c r="CV254" s="120"/>
      <c r="CW254"/>
      <c r="CX254"/>
      <c r="CY254"/>
      <c r="CZ254"/>
      <c r="DA254"/>
      <c r="DB254"/>
      <c r="DC254"/>
      <c r="DD254"/>
    </row>
    <row r="255" spans="1:108" s="87" customFormat="1" ht="17.25" customHeight="1">
      <c r="A255" s="5"/>
      <c r="B255" s="116"/>
      <c r="C255" s="116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  <c r="R255" s="118"/>
      <c r="S255" s="118"/>
      <c r="T255" s="118"/>
      <c r="U255" s="118"/>
      <c r="V255" s="118"/>
      <c r="W255" s="119"/>
      <c r="X255" s="119"/>
      <c r="Y255" s="119"/>
      <c r="Z255" s="119"/>
      <c r="AA255" s="119"/>
      <c r="AB255" s="119"/>
      <c r="AC255" s="119"/>
      <c r="AD255" s="119"/>
      <c r="AE255" s="119"/>
      <c r="AF255" s="119"/>
      <c r="AG255" s="119"/>
      <c r="AH255"/>
      <c r="AI255"/>
      <c r="AJ255" s="119"/>
      <c r="AK255" s="119"/>
      <c r="AL255" s="119"/>
      <c r="AM255" s="119"/>
      <c r="AN255" s="119"/>
      <c r="AO255" s="119"/>
      <c r="AP255" s="119"/>
      <c r="AQ255" s="119"/>
      <c r="AR255" s="119"/>
      <c r="AS255" s="119"/>
      <c r="AT255" s="119"/>
      <c r="AU255" s="119"/>
      <c r="AV255" s="119"/>
      <c r="AW255" s="119"/>
      <c r="AX255" s="119"/>
      <c r="AY255" s="119"/>
      <c r="AZ255" s="119"/>
      <c r="BA255" s="119"/>
      <c r="BB255" s="119"/>
      <c r="BC255" s="119"/>
      <c r="BD255" s="119"/>
      <c r="BE255" s="119"/>
      <c r="BF255" s="119"/>
      <c r="BG255" s="119"/>
      <c r="BH255" s="119"/>
      <c r="BI255" s="119"/>
      <c r="BJ255" s="119"/>
      <c r="BK255" s="119"/>
      <c r="BL255" s="119"/>
      <c r="BM255" s="119"/>
      <c r="BN255" s="119"/>
      <c r="BO255" s="119"/>
      <c r="BP255" s="119"/>
      <c r="BQ255" s="119"/>
      <c r="BR255" s="119"/>
      <c r="BS255" s="119"/>
      <c r="BT255" s="119"/>
      <c r="BU255" s="119"/>
      <c r="BV255" s="119"/>
      <c r="BW255" s="119"/>
      <c r="BX255" s="119"/>
      <c r="BY255" s="119"/>
      <c r="BZ255" s="119"/>
      <c r="CA255" s="119"/>
      <c r="CB255" s="119"/>
      <c r="CC255" s="119"/>
      <c r="CD255" s="119"/>
      <c r="CE255" s="119"/>
      <c r="CF255" s="119"/>
      <c r="CG255" s="119"/>
      <c r="CH255" s="119"/>
      <c r="CI255" s="119"/>
      <c r="CJ255" s="119"/>
      <c r="CK255" s="119"/>
      <c r="CL255" s="119"/>
      <c r="CM255" s="119"/>
      <c r="CN255"/>
      <c r="CO255"/>
      <c r="CP255"/>
      <c r="CQ255"/>
      <c r="CR255"/>
      <c r="CS255"/>
      <c r="CT255"/>
      <c r="CU255"/>
      <c r="CV255" s="120"/>
      <c r="CW255"/>
      <c r="CX255"/>
      <c r="CY255"/>
      <c r="CZ255"/>
      <c r="DA255"/>
      <c r="DB255"/>
      <c r="DC255"/>
      <c r="DD255"/>
    </row>
    <row r="256" spans="1:108" s="87" customFormat="1" ht="17.25" customHeight="1">
      <c r="A256" s="5"/>
      <c r="B256" s="116"/>
      <c r="C256" s="116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8"/>
      <c r="S256" s="118"/>
      <c r="T256" s="118"/>
      <c r="U256" s="118"/>
      <c r="V256" s="118"/>
      <c r="W256" s="119"/>
      <c r="X256" s="119"/>
      <c r="Y256" s="119"/>
      <c r="Z256" s="119"/>
      <c r="AA256" s="119"/>
      <c r="AB256" s="119"/>
      <c r="AC256" s="119"/>
      <c r="AD256" s="119"/>
      <c r="AE256" s="119"/>
      <c r="AF256" s="119"/>
      <c r="AG256" s="119"/>
      <c r="AH256"/>
      <c r="AI256"/>
      <c r="AJ256" s="119"/>
      <c r="AK256" s="119"/>
      <c r="AL256" s="119"/>
      <c r="AM256" s="119"/>
      <c r="AN256" s="119"/>
      <c r="AO256" s="119"/>
      <c r="AP256" s="119"/>
      <c r="AQ256" s="119"/>
      <c r="AR256" s="119"/>
      <c r="AS256" s="119"/>
      <c r="AT256" s="119"/>
      <c r="AU256" s="119"/>
      <c r="AV256" s="119"/>
      <c r="AW256" s="119"/>
      <c r="AX256" s="119"/>
      <c r="AY256" s="119"/>
      <c r="AZ256" s="119"/>
      <c r="BA256" s="119"/>
      <c r="BB256" s="119"/>
      <c r="BC256" s="119"/>
      <c r="BD256" s="119"/>
      <c r="BE256" s="119"/>
      <c r="BF256" s="119"/>
      <c r="BG256" s="119"/>
      <c r="BH256" s="119"/>
      <c r="BI256" s="119"/>
      <c r="BJ256" s="119"/>
      <c r="BK256" s="119"/>
      <c r="BL256" s="119"/>
      <c r="BM256" s="119"/>
      <c r="BN256" s="119"/>
      <c r="BO256" s="119"/>
      <c r="BP256" s="119"/>
      <c r="BQ256" s="119"/>
      <c r="BR256" s="119"/>
      <c r="BS256" s="119"/>
      <c r="BT256" s="119"/>
      <c r="BU256" s="119"/>
      <c r="BV256" s="119"/>
      <c r="BW256" s="119"/>
      <c r="BX256" s="119"/>
      <c r="BY256" s="119"/>
      <c r="BZ256" s="119"/>
      <c r="CA256" s="119"/>
      <c r="CB256" s="119"/>
      <c r="CC256" s="119"/>
      <c r="CD256" s="119"/>
      <c r="CE256" s="119"/>
      <c r="CF256" s="119"/>
      <c r="CG256" s="119"/>
      <c r="CH256" s="119"/>
      <c r="CI256" s="119"/>
      <c r="CJ256" s="119"/>
      <c r="CK256" s="119"/>
      <c r="CL256" s="119"/>
      <c r="CM256" s="119"/>
      <c r="CN256"/>
      <c r="CO256"/>
      <c r="CP256"/>
      <c r="CQ256"/>
      <c r="CR256"/>
      <c r="CS256"/>
      <c r="CT256"/>
      <c r="CU256"/>
      <c r="CV256" s="120"/>
      <c r="CW256"/>
      <c r="CX256"/>
      <c r="CY256"/>
      <c r="CZ256"/>
      <c r="DA256"/>
      <c r="DB256"/>
      <c r="DC256"/>
      <c r="DD256"/>
    </row>
    <row r="257" spans="1:108" s="87" customFormat="1" ht="17.25" customHeight="1">
      <c r="A257" s="5"/>
      <c r="B257" s="116"/>
      <c r="C257" s="116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  <c r="R257" s="118"/>
      <c r="S257" s="118"/>
      <c r="T257" s="118"/>
      <c r="U257" s="118"/>
      <c r="V257" s="118"/>
      <c r="W257" s="119"/>
      <c r="X257" s="119"/>
      <c r="Y257" s="119"/>
      <c r="Z257" s="119"/>
      <c r="AA257" s="119"/>
      <c r="AB257" s="119"/>
      <c r="AC257" s="119"/>
      <c r="AD257" s="119"/>
      <c r="AE257" s="119"/>
      <c r="AF257" s="119"/>
      <c r="AG257" s="119"/>
      <c r="AH257"/>
      <c r="AI257"/>
      <c r="AJ257" s="119"/>
      <c r="AK257" s="119"/>
      <c r="AL257" s="119"/>
      <c r="AM257" s="119"/>
      <c r="AN257" s="119"/>
      <c r="AO257" s="119"/>
      <c r="AP257" s="119"/>
      <c r="AQ257" s="119"/>
      <c r="AR257" s="119"/>
      <c r="AS257" s="119"/>
      <c r="AT257" s="119"/>
      <c r="AU257" s="119"/>
      <c r="AV257" s="119"/>
      <c r="AW257" s="119"/>
      <c r="AX257" s="119"/>
      <c r="AY257" s="119"/>
      <c r="AZ257" s="119"/>
      <c r="BA257" s="119"/>
      <c r="BB257" s="119"/>
      <c r="BC257" s="119"/>
      <c r="BD257" s="119"/>
      <c r="BE257" s="119"/>
      <c r="BF257" s="119"/>
      <c r="BG257" s="119"/>
      <c r="BH257" s="119"/>
      <c r="BI257" s="119"/>
      <c r="BJ257" s="119"/>
      <c r="BK257" s="119"/>
      <c r="BL257" s="119"/>
      <c r="BM257" s="119"/>
      <c r="BN257" s="119"/>
      <c r="BO257" s="119"/>
      <c r="BP257" s="119"/>
      <c r="BQ257" s="119"/>
      <c r="BR257" s="119"/>
      <c r="BS257" s="119"/>
      <c r="BT257" s="119"/>
      <c r="BU257" s="119"/>
      <c r="BV257" s="119"/>
      <c r="BW257" s="119"/>
      <c r="BX257" s="119"/>
      <c r="BY257" s="119"/>
      <c r="BZ257" s="119"/>
      <c r="CA257" s="119"/>
      <c r="CB257" s="119"/>
      <c r="CC257" s="119"/>
      <c r="CD257" s="119"/>
      <c r="CE257" s="119"/>
      <c r="CF257" s="119"/>
      <c r="CG257" s="119"/>
      <c r="CH257" s="119"/>
      <c r="CI257" s="119"/>
      <c r="CJ257" s="119"/>
      <c r="CK257" s="119"/>
      <c r="CL257" s="119"/>
      <c r="CM257" s="119"/>
      <c r="CN257"/>
      <c r="CO257"/>
      <c r="CP257"/>
      <c r="CQ257"/>
      <c r="CR257"/>
      <c r="CS257"/>
      <c r="CT257"/>
      <c r="CU257"/>
      <c r="CV257" s="120"/>
      <c r="CW257"/>
      <c r="CX257"/>
      <c r="CY257"/>
      <c r="CZ257"/>
      <c r="DA257"/>
      <c r="DB257"/>
      <c r="DC257"/>
      <c r="DD257"/>
    </row>
    <row r="258" spans="1:108" s="87" customFormat="1" ht="17.25" customHeight="1">
      <c r="A258" s="5"/>
      <c r="B258" s="116"/>
      <c r="C258" s="116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  <c r="Q258" s="117"/>
      <c r="R258" s="118"/>
      <c r="S258" s="118"/>
      <c r="T258" s="118"/>
      <c r="U258" s="118"/>
      <c r="V258" s="118"/>
      <c r="W258" s="119"/>
      <c r="X258" s="119"/>
      <c r="Y258" s="119"/>
      <c r="Z258" s="119"/>
      <c r="AA258" s="119"/>
      <c r="AB258" s="119"/>
      <c r="AC258" s="119"/>
      <c r="AD258" s="119"/>
      <c r="AE258" s="119"/>
      <c r="AF258" s="119"/>
      <c r="AG258" s="119"/>
      <c r="AH258"/>
      <c r="AI258"/>
      <c r="AJ258" s="119"/>
      <c r="AK258" s="119"/>
      <c r="AL258" s="119"/>
      <c r="AM258" s="119"/>
      <c r="AN258" s="119"/>
      <c r="AO258" s="119"/>
      <c r="AP258" s="119"/>
      <c r="AQ258" s="119"/>
      <c r="AR258" s="119"/>
      <c r="AS258" s="119"/>
      <c r="AT258" s="119"/>
      <c r="AU258" s="119"/>
      <c r="AV258" s="119"/>
      <c r="AW258" s="119"/>
      <c r="AX258" s="119"/>
      <c r="AY258" s="119"/>
      <c r="AZ258" s="119"/>
      <c r="BA258" s="119"/>
      <c r="BB258" s="119"/>
      <c r="BC258" s="119"/>
      <c r="BD258" s="119"/>
      <c r="BE258" s="119"/>
      <c r="BF258" s="119"/>
      <c r="BG258" s="119"/>
      <c r="BH258" s="119"/>
      <c r="BI258" s="119"/>
      <c r="BJ258" s="119"/>
      <c r="BK258" s="119"/>
      <c r="BL258" s="119"/>
      <c r="BM258" s="119"/>
      <c r="BN258" s="119"/>
      <c r="BO258" s="119"/>
      <c r="BP258" s="119"/>
      <c r="BQ258" s="119"/>
      <c r="BR258" s="119"/>
      <c r="BS258" s="119"/>
      <c r="BT258" s="119"/>
      <c r="BU258" s="119"/>
      <c r="BV258" s="119"/>
      <c r="BW258" s="119"/>
      <c r="BX258" s="119"/>
      <c r="BY258" s="119"/>
      <c r="BZ258" s="119"/>
      <c r="CA258" s="119"/>
      <c r="CB258" s="119"/>
      <c r="CC258" s="119"/>
      <c r="CD258" s="119"/>
      <c r="CE258" s="119"/>
      <c r="CF258" s="119"/>
      <c r="CG258" s="119"/>
      <c r="CH258" s="119"/>
      <c r="CI258" s="119"/>
      <c r="CJ258" s="119"/>
      <c r="CK258" s="119"/>
      <c r="CL258" s="119"/>
      <c r="CM258" s="119"/>
      <c r="CN258"/>
      <c r="CO258"/>
      <c r="CP258"/>
      <c r="CQ258"/>
      <c r="CR258"/>
      <c r="CS258"/>
      <c r="CT258"/>
      <c r="CU258"/>
      <c r="CV258" s="120"/>
      <c r="CW258"/>
      <c r="CX258"/>
      <c r="CY258"/>
      <c r="CZ258"/>
      <c r="DA258"/>
      <c r="DB258"/>
      <c r="DC258"/>
      <c r="DD258"/>
    </row>
    <row r="259" spans="1:108" s="87" customFormat="1" ht="17.25" customHeight="1">
      <c r="A259" s="5"/>
      <c r="B259" s="116"/>
      <c r="C259" s="116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  <c r="Q259" s="117"/>
      <c r="R259" s="118"/>
      <c r="S259" s="118"/>
      <c r="T259" s="118"/>
      <c r="U259" s="118"/>
      <c r="V259" s="118"/>
      <c r="W259" s="119"/>
      <c r="X259" s="119"/>
      <c r="Y259" s="119"/>
      <c r="Z259" s="119"/>
      <c r="AA259" s="119"/>
      <c r="AB259" s="119"/>
      <c r="AC259" s="119"/>
      <c r="AD259" s="119"/>
      <c r="AE259" s="119"/>
      <c r="AF259" s="119"/>
      <c r="AG259" s="119"/>
      <c r="AH259"/>
      <c r="AI259"/>
      <c r="AJ259" s="119"/>
      <c r="AK259" s="119"/>
      <c r="AL259" s="119"/>
      <c r="AM259" s="119"/>
      <c r="AN259" s="119"/>
      <c r="AO259" s="119"/>
      <c r="AP259" s="119"/>
      <c r="AQ259" s="119"/>
      <c r="AR259" s="119"/>
      <c r="AS259" s="119"/>
      <c r="AT259" s="119"/>
      <c r="AU259" s="119"/>
      <c r="AV259" s="119"/>
      <c r="AW259" s="119"/>
      <c r="AX259" s="119"/>
      <c r="AY259" s="119"/>
      <c r="AZ259" s="119"/>
      <c r="BA259" s="119"/>
      <c r="BB259" s="119"/>
      <c r="BC259" s="119"/>
      <c r="BD259" s="119"/>
      <c r="BE259" s="119"/>
      <c r="BF259" s="119"/>
      <c r="BG259" s="119"/>
      <c r="BH259" s="119"/>
      <c r="BI259" s="119"/>
      <c r="BJ259" s="119"/>
      <c r="BK259" s="119"/>
      <c r="BL259" s="119"/>
      <c r="BM259" s="119"/>
      <c r="BN259" s="119"/>
      <c r="BO259" s="119"/>
      <c r="BP259" s="119"/>
      <c r="BQ259" s="119"/>
      <c r="BR259" s="119"/>
      <c r="BS259" s="119"/>
      <c r="BT259" s="119"/>
      <c r="BU259" s="119"/>
      <c r="BV259" s="119"/>
      <c r="BW259" s="119"/>
      <c r="BX259" s="119"/>
      <c r="BY259" s="119"/>
      <c r="BZ259" s="119"/>
      <c r="CA259" s="119"/>
      <c r="CB259" s="119"/>
      <c r="CC259" s="119"/>
      <c r="CD259" s="119"/>
      <c r="CE259" s="119"/>
      <c r="CF259" s="119"/>
      <c r="CG259" s="119"/>
      <c r="CH259" s="119"/>
      <c r="CI259" s="119"/>
      <c r="CJ259" s="119"/>
      <c r="CK259" s="119"/>
      <c r="CL259" s="119"/>
      <c r="CM259" s="119"/>
      <c r="CN259"/>
      <c r="CO259"/>
      <c r="CP259"/>
      <c r="CQ259"/>
      <c r="CR259"/>
      <c r="CS259"/>
      <c r="CT259"/>
      <c r="CU259"/>
      <c r="CV259" s="120"/>
      <c r="CW259"/>
      <c r="CX259"/>
      <c r="CY259"/>
      <c r="CZ259"/>
      <c r="DA259"/>
      <c r="DB259"/>
      <c r="DC259"/>
      <c r="DD259"/>
    </row>
    <row r="260" spans="1:108" s="87" customFormat="1" ht="17.25" customHeight="1">
      <c r="A260" s="5"/>
      <c r="B260" s="116"/>
      <c r="C260" s="116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  <c r="Q260" s="117"/>
      <c r="R260" s="118"/>
      <c r="S260" s="118"/>
      <c r="T260" s="118"/>
      <c r="U260" s="118"/>
      <c r="V260" s="118"/>
      <c r="W260" s="119"/>
      <c r="X260" s="119"/>
      <c r="Y260" s="119"/>
      <c r="Z260" s="119"/>
      <c r="AA260" s="119"/>
      <c r="AB260" s="119"/>
      <c r="AC260" s="119"/>
      <c r="AD260" s="119"/>
      <c r="AE260" s="119"/>
      <c r="AF260" s="119"/>
      <c r="AG260" s="119"/>
      <c r="AH260"/>
      <c r="AI260"/>
      <c r="AJ260" s="119"/>
      <c r="AK260" s="119"/>
      <c r="AL260" s="119"/>
      <c r="AM260" s="119"/>
      <c r="AN260" s="119"/>
      <c r="AO260" s="119"/>
      <c r="AP260" s="119"/>
      <c r="AQ260" s="119"/>
      <c r="AR260" s="119"/>
      <c r="AS260" s="119"/>
      <c r="AT260" s="119"/>
      <c r="AU260" s="119"/>
      <c r="AV260" s="119"/>
      <c r="AW260" s="119"/>
      <c r="AX260" s="119"/>
      <c r="AY260" s="119"/>
      <c r="AZ260" s="119"/>
      <c r="BA260" s="119"/>
      <c r="BB260" s="119"/>
      <c r="BC260" s="119"/>
      <c r="BD260" s="119"/>
      <c r="BE260" s="119"/>
      <c r="BF260" s="119"/>
      <c r="BG260" s="119"/>
      <c r="BH260" s="119"/>
      <c r="BI260" s="119"/>
      <c r="BJ260" s="119"/>
      <c r="BK260" s="119"/>
      <c r="BL260" s="119"/>
      <c r="BM260" s="119"/>
      <c r="BN260" s="119"/>
      <c r="BO260" s="119"/>
      <c r="BP260" s="119"/>
      <c r="BQ260" s="119"/>
      <c r="BR260" s="119"/>
      <c r="BS260" s="119"/>
      <c r="BT260" s="119"/>
      <c r="BU260" s="119"/>
      <c r="BV260" s="119"/>
      <c r="BW260" s="119"/>
      <c r="BX260" s="119"/>
      <c r="BY260" s="119"/>
      <c r="BZ260" s="119"/>
      <c r="CA260" s="119"/>
      <c r="CB260" s="119"/>
      <c r="CC260" s="119"/>
      <c r="CD260" s="119"/>
      <c r="CE260" s="119"/>
      <c r="CF260" s="119"/>
      <c r="CG260" s="119"/>
      <c r="CH260" s="119"/>
      <c r="CI260" s="119"/>
      <c r="CJ260" s="119"/>
      <c r="CK260" s="119"/>
      <c r="CL260" s="119"/>
      <c r="CM260" s="119"/>
      <c r="CN260"/>
      <c r="CO260"/>
      <c r="CP260"/>
      <c r="CQ260"/>
      <c r="CR260"/>
      <c r="CS260"/>
      <c r="CT260"/>
      <c r="CU260"/>
      <c r="CV260" s="120"/>
      <c r="CW260"/>
      <c r="CX260"/>
      <c r="CY260"/>
      <c r="CZ260"/>
      <c r="DA260"/>
      <c r="DB260"/>
      <c r="DC260"/>
      <c r="DD260"/>
    </row>
    <row r="261" spans="1:108" s="87" customFormat="1" ht="17.25" customHeight="1">
      <c r="A261" s="5"/>
      <c r="B261" s="116"/>
      <c r="C261" s="116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  <c r="Q261" s="117"/>
      <c r="R261" s="118"/>
      <c r="S261" s="118"/>
      <c r="T261" s="118"/>
      <c r="U261" s="118"/>
      <c r="V261" s="118"/>
      <c r="W261" s="119"/>
      <c r="X261" s="119"/>
      <c r="Y261" s="119"/>
      <c r="Z261" s="119"/>
      <c r="AA261" s="119"/>
      <c r="AB261" s="119"/>
      <c r="AC261" s="119"/>
      <c r="AD261" s="119"/>
      <c r="AE261" s="119"/>
      <c r="AF261" s="119"/>
      <c r="AG261" s="119"/>
      <c r="AH261"/>
      <c r="AI261"/>
      <c r="AJ261" s="119"/>
      <c r="AK261" s="119"/>
      <c r="AL261" s="119"/>
      <c r="AM261" s="119"/>
      <c r="AN261" s="119"/>
      <c r="AO261" s="119"/>
      <c r="AP261" s="119"/>
      <c r="AQ261" s="119"/>
      <c r="AR261" s="119"/>
      <c r="AS261" s="119"/>
      <c r="AT261" s="119"/>
      <c r="AU261" s="119"/>
      <c r="AV261" s="119"/>
      <c r="AW261" s="119"/>
      <c r="AX261" s="119"/>
      <c r="AY261" s="119"/>
      <c r="AZ261" s="119"/>
      <c r="BA261" s="119"/>
      <c r="BB261" s="119"/>
      <c r="BC261" s="119"/>
      <c r="BD261" s="119"/>
      <c r="BE261" s="119"/>
      <c r="BF261" s="119"/>
      <c r="BG261" s="119"/>
      <c r="BH261" s="119"/>
      <c r="BI261" s="119"/>
      <c r="BJ261" s="119"/>
      <c r="BK261" s="119"/>
      <c r="BL261" s="119"/>
      <c r="BM261" s="119"/>
      <c r="BN261" s="119"/>
      <c r="BO261" s="119"/>
      <c r="BP261" s="119"/>
      <c r="BQ261" s="119"/>
      <c r="BR261" s="119"/>
      <c r="BS261" s="119"/>
      <c r="BT261" s="119"/>
      <c r="BU261" s="119"/>
      <c r="BV261" s="119"/>
      <c r="BW261" s="119"/>
      <c r="BX261" s="119"/>
      <c r="BY261" s="119"/>
      <c r="BZ261" s="119"/>
      <c r="CA261" s="119"/>
      <c r="CB261" s="119"/>
      <c r="CC261" s="119"/>
      <c r="CD261" s="119"/>
      <c r="CE261" s="119"/>
      <c r="CF261" s="119"/>
      <c r="CG261" s="119"/>
      <c r="CH261" s="119"/>
      <c r="CI261" s="119"/>
      <c r="CJ261" s="119"/>
      <c r="CK261" s="119"/>
      <c r="CL261" s="119"/>
      <c r="CM261" s="119"/>
      <c r="CN261"/>
      <c r="CO261"/>
      <c r="CP261"/>
      <c r="CQ261"/>
      <c r="CR261"/>
      <c r="CS261"/>
      <c r="CT261"/>
      <c r="CU261"/>
      <c r="CV261" s="120"/>
      <c r="CW261"/>
      <c r="CX261"/>
      <c r="CY261"/>
      <c r="CZ261"/>
      <c r="DA261"/>
      <c r="DB261"/>
      <c r="DC261"/>
      <c r="DD261"/>
    </row>
    <row r="262" spans="1:108" s="87" customFormat="1" ht="17.25" customHeight="1">
      <c r="A262" s="5"/>
      <c r="B262" s="116"/>
      <c r="C262" s="116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  <c r="Q262" s="117"/>
      <c r="R262" s="118"/>
      <c r="S262" s="118"/>
      <c r="T262" s="118"/>
      <c r="U262" s="118"/>
      <c r="V262" s="118"/>
      <c r="W262" s="119"/>
      <c r="X262" s="119"/>
      <c r="Y262" s="119"/>
      <c r="Z262" s="119"/>
      <c r="AA262" s="119"/>
      <c r="AB262" s="119"/>
      <c r="AC262" s="119"/>
      <c r="AD262" s="119"/>
      <c r="AE262" s="119"/>
      <c r="AF262" s="119"/>
      <c r="AG262" s="119"/>
      <c r="AH262"/>
      <c r="AI262"/>
      <c r="AJ262" s="119"/>
      <c r="AK262" s="119"/>
      <c r="AL262" s="119"/>
      <c r="AM262" s="119"/>
      <c r="AN262" s="119"/>
      <c r="AO262" s="119"/>
      <c r="AP262" s="119"/>
      <c r="AQ262" s="119"/>
      <c r="AR262" s="119"/>
      <c r="AS262" s="119"/>
      <c r="AT262" s="119"/>
      <c r="AU262" s="119"/>
      <c r="AV262" s="119"/>
      <c r="AW262" s="119"/>
      <c r="AX262" s="119"/>
      <c r="AY262" s="119"/>
      <c r="AZ262" s="119"/>
      <c r="BA262" s="119"/>
      <c r="BB262" s="119"/>
      <c r="BC262" s="119"/>
      <c r="BD262" s="119"/>
      <c r="BE262" s="119"/>
      <c r="BF262" s="119"/>
      <c r="BG262" s="119"/>
      <c r="BH262" s="119"/>
      <c r="BI262" s="119"/>
      <c r="BJ262" s="119"/>
      <c r="BK262" s="119"/>
      <c r="BL262" s="119"/>
      <c r="BM262" s="119"/>
      <c r="BN262" s="119"/>
      <c r="BO262" s="119"/>
      <c r="BP262" s="119"/>
      <c r="BQ262" s="119"/>
      <c r="BR262" s="119"/>
      <c r="BS262" s="119"/>
      <c r="BT262" s="119"/>
      <c r="BU262" s="119"/>
      <c r="BV262" s="119"/>
      <c r="BW262" s="119"/>
      <c r="BX262" s="119"/>
      <c r="BY262" s="119"/>
      <c r="BZ262" s="119"/>
      <c r="CA262" s="119"/>
      <c r="CB262" s="119"/>
      <c r="CC262" s="119"/>
      <c r="CD262" s="119"/>
      <c r="CE262" s="119"/>
      <c r="CF262" s="119"/>
      <c r="CG262" s="119"/>
      <c r="CH262" s="119"/>
      <c r="CI262" s="119"/>
      <c r="CJ262" s="119"/>
      <c r="CK262" s="119"/>
      <c r="CL262" s="119"/>
      <c r="CM262" s="119"/>
      <c r="CN262"/>
      <c r="CO262"/>
      <c r="CP262"/>
      <c r="CQ262"/>
      <c r="CR262"/>
      <c r="CS262"/>
      <c r="CT262"/>
      <c r="CU262"/>
      <c r="CV262" s="120"/>
      <c r="CW262"/>
      <c r="CX262"/>
      <c r="CY262"/>
      <c r="CZ262"/>
      <c r="DA262"/>
      <c r="DB262"/>
      <c r="DC262"/>
      <c r="DD262"/>
    </row>
    <row r="263" spans="1:108" s="87" customFormat="1" ht="17.25" customHeight="1">
      <c r="A263" s="5"/>
      <c r="B263" s="116"/>
      <c r="C263" s="116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  <c r="Q263" s="117"/>
      <c r="R263" s="118"/>
      <c r="S263" s="118"/>
      <c r="T263" s="118"/>
      <c r="U263" s="118"/>
      <c r="V263" s="118"/>
      <c r="W263" s="119"/>
      <c r="X263" s="119"/>
      <c r="Y263" s="119"/>
      <c r="Z263" s="119"/>
      <c r="AA263" s="119"/>
      <c r="AB263" s="119"/>
      <c r="AC263" s="119"/>
      <c r="AD263" s="119"/>
      <c r="AE263" s="119"/>
      <c r="AF263" s="119"/>
      <c r="AG263" s="119"/>
      <c r="AH263"/>
      <c r="AI263"/>
      <c r="AJ263" s="119"/>
      <c r="AK263" s="119"/>
      <c r="AL263" s="119"/>
      <c r="AM263" s="119"/>
      <c r="AN263" s="119"/>
      <c r="AO263" s="119"/>
      <c r="AP263" s="119"/>
      <c r="AQ263" s="119"/>
      <c r="AR263" s="119"/>
      <c r="AS263" s="119"/>
      <c r="AT263" s="119"/>
      <c r="AU263" s="119"/>
      <c r="AV263" s="119"/>
      <c r="AW263" s="119"/>
      <c r="AX263" s="119"/>
      <c r="AY263" s="119"/>
      <c r="AZ263" s="119"/>
      <c r="BA263" s="119"/>
      <c r="BB263" s="119"/>
      <c r="BC263" s="119"/>
      <c r="BD263" s="119"/>
      <c r="BE263" s="119"/>
      <c r="BF263" s="119"/>
      <c r="BG263" s="119"/>
      <c r="BH263" s="119"/>
      <c r="BI263" s="119"/>
      <c r="BJ263" s="119"/>
      <c r="BK263" s="119"/>
      <c r="BL263" s="119"/>
      <c r="BM263" s="119"/>
      <c r="BN263" s="119"/>
      <c r="BO263" s="119"/>
      <c r="BP263" s="119"/>
      <c r="BQ263" s="119"/>
      <c r="BR263" s="119"/>
      <c r="BS263" s="119"/>
      <c r="BT263" s="119"/>
      <c r="BU263" s="119"/>
      <c r="BV263" s="119"/>
      <c r="BW263" s="119"/>
      <c r="BX263" s="119"/>
      <c r="BY263" s="119"/>
      <c r="BZ263" s="119"/>
      <c r="CA263" s="119"/>
      <c r="CB263" s="119"/>
      <c r="CC263" s="119"/>
      <c r="CD263" s="119"/>
      <c r="CE263" s="119"/>
      <c r="CF263" s="119"/>
      <c r="CG263" s="119"/>
      <c r="CH263" s="119"/>
      <c r="CI263" s="119"/>
      <c r="CJ263" s="119"/>
      <c r="CK263" s="119"/>
      <c r="CL263" s="119"/>
      <c r="CM263" s="119"/>
      <c r="CN263"/>
      <c r="CO263"/>
      <c r="CP263"/>
      <c r="CQ263"/>
      <c r="CR263"/>
      <c r="CS263"/>
      <c r="CT263"/>
      <c r="CU263"/>
      <c r="CV263" s="120"/>
      <c r="CW263"/>
      <c r="CX263"/>
      <c r="CY263"/>
      <c r="CZ263"/>
      <c r="DA263"/>
      <c r="DB263"/>
      <c r="DC263"/>
      <c r="DD263"/>
    </row>
    <row r="264" spans="1:108" s="87" customFormat="1" ht="17.25" customHeight="1">
      <c r="A264" s="5"/>
      <c r="B264" s="116"/>
      <c r="C264" s="116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  <c r="R264" s="118"/>
      <c r="S264" s="118"/>
      <c r="T264" s="118"/>
      <c r="U264" s="118"/>
      <c r="V264" s="118"/>
      <c r="W264" s="119"/>
      <c r="X264" s="119"/>
      <c r="Y264" s="119"/>
      <c r="Z264" s="119"/>
      <c r="AA264" s="119"/>
      <c r="AB264" s="119"/>
      <c r="AC264" s="119"/>
      <c r="AD264" s="119"/>
      <c r="AE264" s="119"/>
      <c r="AF264" s="119"/>
      <c r="AG264" s="119"/>
      <c r="AH264"/>
      <c r="AI264"/>
      <c r="AJ264" s="119"/>
      <c r="AK264" s="119"/>
      <c r="AL264" s="119"/>
      <c r="AM264" s="119"/>
      <c r="AN264" s="119"/>
      <c r="AO264" s="119"/>
      <c r="AP264" s="119"/>
      <c r="AQ264" s="119"/>
      <c r="AR264" s="119"/>
      <c r="AS264" s="119"/>
      <c r="AT264" s="119"/>
      <c r="AU264" s="119"/>
      <c r="AV264" s="119"/>
      <c r="AW264" s="119"/>
      <c r="AX264" s="119"/>
      <c r="AY264" s="119"/>
      <c r="AZ264" s="119"/>
      <c r="BA264" s="119"/>
      <c r="BB264" s="119"/>
      <c r="BC264" s="119"/>
      <c r="BD264" s="119"/>
      <c r="BE264" s="119"/>
      <c r="BF264" s="119"/>
      <c r="BG264" s="119"/>
      <c r="BH264" s="119"/>
      <c r="BI264" s="119"/>
      <c r="BJ264" s="119"/>
      <c r="BK264" s="119"/>
      <c r="BL264" s="119"/>
      <c r="BM264" s="119"/>
      <c r="BN264" s="119"/>
      <c r="BO264" s="119"/>
      <c r="BP264" s="119"/>
      <c r="BQ264" s="119"/>
      <c r="BR264" s="119"/>
      <c r="BS264" s="119"/>
      <c r="BT264" s="119"/>
      <c r="BU264" s="119"/>
      <c r="BV264" s="119"/>
      <c r="BW264" s="119"/>
      <c r="BX264" s="119"/>
      <c r="BY264" s="119"/>
      <c r="BZ264" s="119"/>
      <c r="CA264" s="119"/>
      <c r="CB264" s="119"/>
      <c r="CC264" s="119"/>
      <c r="CD264" s="119"/>
      <c r="CE264" s="119"/>
      <c r="CF264" s="119"/>
      <c r="CG264" s="119"/>
      <c r="CH264" s="119"/>
      <c r="CI264" s="119"/>
      <c r="CJ264" s="119"/>
      <c r="CK264" s="119"/>
      <c r="CL264" s="119"/>
      <c r="CM264" s="119"/>
      <c r="CN264"/>
      <c r="CO264"/>
      <c r="CP264"/>
      <c r="CQ264"/>
      <c r="CR264"/>
      <c r="CS264"/>
      <c r="CT264"/>
      <c r="CU264"/>
      <c r="CV264" s="120"/>
      <c r="CW264"/>
      <c r="CX264"/>
      <c r="CY264"/>
      <c r="CZ264"/>
      <c r="DA264"/>
      <c r="DB264"/>
      <c r="DC264"/>
      <c r="DD264"/>
    </row>
    <row r="265" spans="1:108" s="87" customFormat="1" ht="17.25" customHeight="1">
      <c r="A265" s="5"/>
      <c r="B265" s="116"/>
      <c r="C265" s="116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  <c r="Q265" s="117"/>
      <c r="R265" s="118"/>
      <c r="S265" s="118"/>
      <c r="T265" s="118"/>
      <c r="U265" s="118"/>
      <c r="V265" s="118"/>
      <c r="W265" s="119"/>
      <c r="X265" s="119"/>
      <c r="Y265" s="119"/>
      <c r="Z265" s="119"/>
      <c r="AA265" s="119"/>
      <c r="AB265" s="119"/>
      <c r="AC265" s="119"/>
      <c r="AD265" s="119"/>
      <c r="AE265" s="119"/>
      <c r="AF265" s="119"/>
      <c r="AG265" s="119"/>
      <c r="AH265"/>
      <c r="AI265"/>
      <c r="AJ265" s="119"/>
      <c r="AK265" s="119"/>
      <c r="AL265" s="119"/>
      <c r="AM265" s="119"/>
      <c r="AN265" s="119"/>
      <c r="AO265" s="119"/>
      <c r="AP265" s="119"/>
      <c r="AQ265" s="119"/>
      <c r="AR265" s="119"/>
      <c r="AS265" s="119"/>
      <c r="AT265" s="119"/>
      <c r="AU265" s="119"/>
      <c r="AV265" s="119"/>
      <c r="AW265" s="119"/>
      <c r="AX265" s="119"/>
      <c r="AY265" s="119"/>
      <c r="AZ265" s="119"/>
      <c r="BA265" s="119"/>
      <c r="BB265" s="119"/>
      <c r="BC265" s="119"/>
      <c r="BD265" s="119"/>
      <c r="BE265" s="119"/>
      <c r="BF265" s="119"/>
      <c r="BG265" s="119"/>
      <c r="BH265" s="119"/>
      <c r="BI265" s="119"/>
      <c r="BJ265" s="119"/>
      <c r="BK265" s="119"/>
      <c r="BL265" s="119"/>
      <c r="BM265" s="119"/>
      <c r="BN265" s="119"/>
      <c r="BO265" s="119"/>
      <c r="BP265" s="119"/>
      <c r="BQ265" s="119"/>
      <c r="BR265" s="119"/>
      <c r="BS265" s="119"/>
      <c r="BT265" s="119"/>
      <c r="BU265" s="119"/>
      <c r="BV265" s="119"/>
      <c r="BW265" s="119"/>
      <c r="BX265" s="119"/>
      <c r="BY265" s="119"/>
      <c r="BZ265" s="119"/>
      <c r="CA265" s="119"/>
      <c r="CB265" s="119"/>
      <c r="CC265" s="119"/>
      <c r="CD265" s="119"/>
      <c r="CE265" s="119"/>
      <c r="CF265" s="119"/>
      <c r="CG265" s="119"/>
      <c r="CH265" s="119"/>
      <c r="CI265" s="119"/>
      <c r="CJ265" s="119"/>
      <c r="CK265" s="119"/>
      <c r="CL265" s="119"/>
      <c r="CM265" s="119"/>
      <c r="CN265"/>
      <c r="CO265"/>
      <c r="CP265"/>
      <c r="CQ265"/>
      <c r="CR265"/>
      <c r="CS265"/>
      <c r="CT265"/>
      <c r="CU265"/>
      <c r="CV265" s="120"/>
      <c r="CW265"/>
      <c r="CX265"/>
      <c r="CY265"/>
      <c r="CZ265"/>
      <c r="DA265"/>
      <c r="DB265"/>
      <c r="DC265"/>
      <c r="DD265"/>
    </row>
    <row r="266" spans="1:108" s="87" customFormat="1" ht="17.25" customHeight="1">
      <c r="A266" s="5"/>
      <c r="B266" s="116"/>
      <c r="C266" s="116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  <c r="Q266" s="117"/>
      <c r="R266" s="118"/>
      <c r="S266" s="118"/>
      <c r="T266" s="118"/>
      <c r="U266" s="118"/>
      <c r="V266" s="118"/>
      <c r="W266" s="119"/>
      <c r="X266" s="119"/>
      <c r="Y266" s="119"/>
      <c r="Z266" s="119"/>
      <c r="AA266" s="119"/>
      <c r="AB266" s="119"/>
      <c r="AC266" s="119"/>
      <c r="AD266" s="119"/>
      <c r="AE266" s="119"/>
      <c r="AF266" s="119"/>
      <c r="AG266" s="119"/>
      <c r="AH266"/>
      <c r="AI266"/>
      <c r="AJ266" s="119"/>
      <c r="AK266" s="119"/>
      <c r="AL266" s="119"/>
      <c r="AM266" s="119"/>
      <c r="AN266" s="119"/>
      <c r="AO266" s="119"/>
      <c r="AP266" s="119"/>
      <c r="AQ266" s="119"/>
      <c r="AR266" s="119"/>
      <c r="AS266" s="119"/>
      <c r="AT266" s="119"/>
      <c r="AU266" s="119"/>
      <c r="AV266" s="119"/>
      <c r="AW266" s="119"/>
      <c r="AX266" s="119"/>
      <c r="AY266" s="119"/>
      <c r="AZ266" s="119"/>
      <c r="BA266" s="119"/>
      <c r="BB266" s="119"/>
      <c r="BC266" s="119"/>
      <c r="BD266" s="119"/>
      <c r="BE266" s="119"/>
      <c r="BF266" s="119"/>
      <c r="BG266" s="119"/>
      <c r="BH266" s="119"/>
      <c r="BI266" s="119"/>
      <c r="BJ266" s="119"/>
      <c r="BK266" s="119"/>
      <c r="BL266" s="119"/>
      <c r="BM266" s="119"/>
      <c r="BN266" s="119"/>
      <c r="BO266" s="119"/>
      <c r="BP266" s="119"/>
      <c r="BQ266" s="119"/>
      <c r="BR266" s="119"/>
      <c r="BS266" s="119"/>
      <c r="BT266" s="119"/>
      <c r="BU266" s="119"/>
      <c r="BV266" s="119"/>
      <c r="BW266" s="119"/>
      <c r="BX266" s="119"/>
      <c r="BY266" s="119"/>
      <c r="BZ266" s="119"/>
      <c r="CA266" s="119"/>
      <c r="CB266" s="119"/>
      <c r="CC266" s="119"/>
      <c r="CD266" s="119"/>
      <c r="CE266" s="119"/>
      <c r="CF266" s="119"/>
      <c r="CG266" s="119"/>
      <c r="CH266" s="119"/>
      <c r="CI266" s="119"/>
      <c r="CJ266" s="119"/>
      <c r="CK266" s="119"/>
      <c r="CL266" s="119"/>
      <c r="CM266" s="119"/>
      <c r="CN266"/>
      <c r="CO266"/>
      <c r="CP266"/>
      <c r="CQ266"/>
      <c r="CR266"/>
      <c r="CS266"/>
      <c r="CT266"/>
      <c r="CU266"/>
      <c r="CV266" s="120"/>
      <c r="CW266"/>
      <c r="CX266"/>
      <c r="CY266"/>
      <c r="CZ266"/>
      <c r="DA266"/>
      <c r="DB266"/>
      <c r="DC266"/>
      <c r="DD266"/>
    </row>
    <row r="267" spans="1:108" s="87" customFormat="1" ht="17.25" customHeight="1">
      <c r="A267" s="5"/>
      <c r="B267" s="116"/>
      <c r="C267" s="116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  <c r="Q267" s="117"/>
      <c r="R267" s="118"/>
      <c r="S267" s="118"/>
      <c r="T267" s="118"/>
      <c r="U267" s="118"/>
      <c r="V267" s="118"/>
      <c r="W267" s="119"/>
      <c r="X267" s="119"/>
      <c r="Y267" s="119"/>
      <c r="Z267" s="119"/>
      <c r="AA267" s="119"/>
      <c r="AB267" s="119"/>
      <c r="AC267" s="119"/>
      <c r="AD267" s="119"/>
      <c r="AE267" s="119"/>
      <c r="AF267" s="119"/>
      <c r="AG267" s="119"/>
      <c r="AH267"/>
      <c r="AI267"/>
      <c r="AJ267" s="119"/>
      <c r="AK267" s="119"/>
      <c r="AL267" s="119"/>
      <c r="AM267" s="119"/>
      <c r="AN267" s="119"/>
      <c r="AO267" s="119"/>
      <c r="AP267" s="119"/>
      <c r="AQ267" s="119"/>
      <c r="AR267" s="119"/>
      <c r="AS267" s="119"/>
      <c r="AT267" s="119"/>
      <c r="AU267" s="119"/>
      <c r="AV267" s="119"/>
      <c r="AW267" s="119"/>
      <c r="AX267" s="119"/>
      <c r="AY267" s="119"/>
      <c r="AZ267" s="119"/>
      <c r="BA267" s="119"/>
      <c r="BB267" s="119"/>
      <c r="BC267" s="119"/>
      <c r="BD267" s="119"/>
      <c r="BE267" s="119"/>
      <c r="BF267" s="119"/>
      <c r="BG267" s="119"/>
      <c r="BH267" s="119"/>
      <c r="BI267" s="119"/>
      <c r="BJ267" s="119"/>
      <c r="BK267" s="119"/>
      <c r="BL267" s="119"/>
      <c r="BM267" s="119"/>
      <c r="BN267" s="119"/>
      <c r="BO267" s="119"/>
      <c r="BP267" s="119"/>
      <c r="BQ267" s="119"/>
      <c r="BR267" s="119"/>
      <c r="BS267" s="119"/>
      <c r="BT267" s="119"/>
      <c r="BU267" s="119"/>
      <c r="BV267" s="119"/>
      <c r="BW267" s="119"/>
      <c r="BX267" s="119"/>
      <c r="BY267" s="119"/>
      <c r="BZ267" s="119"/>
      <c r="CA267" s="119"/>
      <c r="CB267" s="119"/>
      <c r="CC267" s="119"/>
      <c r="CD267" s="119"/>
      <c r="CE267" s="119"/>
      <c r="CF267" s="119"/>
      <c r="CG267" s="119"/>
      <c r="CH267" s="119"/>
      <c r="CI267" s="119"/>
      <c r="CJ267" s="119"/>
      <c r="CK267" s="119"/>
      <c r="CL267" s="119"/>
      <c r="CM267" s="119"/>
      <c r="CN267"/>
      <c r="CO267"/>
      <c r="CP267"/>
      <c r="CQ267"/>
      <c r="CR267"/>
      <c r="CS267"/>
      <c r="CT267"/>
      <c r="CU267"/>
      <c r="CV267" s="120"/>
      <c r="CW267"/>
      <c r="CX267"/>
      <c r="CY267"/>
      <c r="CZ267"/>
      <c r="DA267"/>
      <c r="DB267"/>
      <c r="DC267"/>
      <c r="DD267"/>
    </row>
    <row r="268" spans="1:108" s="87" customFormat="1" ht="17.25" customHeight="1">
      <c r="A268" s="5"/>
      <c r="B268" s="116"/>
      <c r="C268" s="116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  <c r="Q268" s="117"/>
      <c r="R268" s="118"/>
      <c r="S268" s="118"/>
      <c r="T268" s="118"/>
      <c r="U268" s="118"/>
      <c r="V268" s="118"/>
      <c r="W268" s="119"/>
      <c r="X268" s="119"/>
      <c r="Y268" s="119"/>
      <c r="Z268" s="119"/>
      <c r="AA268" s="119"/>
      <c r="AB268" s="119"/>
      <c r="AC268" s="119"/>
      <c r="AD268" s="119"/>
      <c r="AE268" s="119"/>
      <c r="AF268" s="119"/>
      <c r="AG268" s="119"/>
      <c r="AH268"/>
      <c r="AI268"/>
      <c r="AJ268" s="119"/>
      <c r="AK268" s="119"/>
      <c r="AL268" s="119"/>
      <c r="AM268" s="119"/>
      <c r="AN268" s="119"/>
      <c r="AO268" s="119"/>
      <c r="AP268" s="119"/>
      <c r="AQ268" s="119"/>
      <c r="AR268" s="119"/>
      <c r="AS268" s="119"/>
      <c r="AT268" s="119"/>
      <c r="AU268" s="119"/>
      <c r="AV268" s="119"/>
      <c r="AW268" s="119"/>
      <c r="AX268" s="119"/>
      <c r="AY268" s="119"/>
      <c r="AZ268" s="119"/>
      <c r="BA268" s="119"/>
      <c r="BB268" s="119"/>
      <c r="BC268" s="119"/>
      <c r="BD268" s="119"/>
      <c r="BE268" s="119"/>
      <c r="BF268" s="119"/>
      <c r="BG268" s="119"/>
      <c r="BH268" s="119"/>
      <c r="BI268" s="119"/>
      <c r="BJ268" s="119"/>
      <c r="BK268" s="119"/>
      <c r="BL268" s="119"/>
      <c r="BM268" s="119"/>
      <c r="BN268" s="119"/>
      <c r="BO268" s="119"/>
      <c r="BP268" s="119"/>
      <c r="BQ268" s="119"/>
      <c r="BR268" s="119"/>
      <c r="BS268" s="119"/>
      <c r="BT268" s="119"/>
      <c r="BU268" s="119"/>
      <c r="BV268" s="119"/>
      <c r="BW268" s="119"/>
      <c r="BX268" s="119"/>
      <c r="BY268" s="119"/>
      <c r="BZ268" s="119"/>
      <c r="CA268" s="119"/>
      <c r="CB268" s="119"/>
      <c r="CC268" s="119"/>
      <c r="CD268" s="119"/>
      <c r="CE268" s="119"/>
      <c r="CF268" s="119"/>
      <c r="CG268" s="119"/>
      <c r="CH268" s="119"/>
      <c r="CI268" s="119"/>
      <c r="CJ268" s="119"/>
      <c r="CK268" s="119"/>
      <c r="CL268" s="119"/>
      <c r="CM268" s="119"/>
      <c r="CN268"/>
      <c r="CO268"/>
      <c r="CP268"/>
      <c r="CQ268"/>
      <c r="CR268"/>
      <c r="CS268"/>
      <c r="CT268"/>
      <c r="CU268"/>
      <c r="CV268" s="120"/>
      <c r="CW268"/>
      <c r="CX268"/>
      <c r="CY268"/>
      <c r="CZ268"/>
      <c r="DA268"/>
      <c r="DB268"/>
      <c r="DC268"/>
      <c r="DD268"/>
    </row>
    <row r="269" spans="1:108" s="87" customFormat="1" ht="17.25" customHeight="1">
      <c r="A269" s="5"/>
      <c r="B269" s="116"/>
      <c r="C269" s="116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  <c r="Q269" s="117"/>
      <c r="R269" s="118"/>
      <c r="S269" s="118"/>
      <c r="T269" s="118"/>
      <c r="U269" s="118"/>
      <c r="V269" s="118"/>
      <c r="W269" s="119"/>
      <c r="X269" s="119"/>
      <c r="Y269" s="119"/>
      <c r="Z269" s="119"/>
      <c r="AA269" s="119"/>
      <c r="AB269" s="119"/>
      <c r="AC269" s="119"/>
      <c r="AD269" s="119"/>
      <c r="AE269" s="119"/>
      <c r="AF269" s="119"/>
      <c r="AG269" s="119"/>
      <c r="AH269"/>
      <c r="AI269"/>
      <c r="AJ269" s="119"/>
      <c r="AK269" s="119"/>
      <c r="AL269" s="119"/>
      <c r="AM269" s="119"/>
      <c r="AN269" s="119"/>
      <c r="AO269" s="119"/>
      <c r="AP269" s="119"/>
      <c r="AQ269" s="119"/>
      <c r="AR269" s="119"/>
      <c r="AS269" s="119"/>
      <c r="AT269" s="119"/>
      <c r="AU269" s="119"/>
      <c r="AV269" s="119"/>
      <c r="AW269" s="119"/>
      <c r="AX269" s="119"/>
      <c r="AY269" s="119"/>
      <c r="AZ269" s="119"/>
      <c r="BA269" s="119"/>
      <c r="BB269" s="119"/>
      <c r="BC269" s="119"/>
      <c r="BD269" s="119"/>
      <c r="BE269" s="119"/>
      <c r="BF269" s="119"/>
      <c r="BG269" s="119"/>
      <c r="BH269" s="119"/>
      <c r="BI269" s="119"/>
      <c r="BJ269" s="119"/>
      <c r="BK269" s="119"/>
      <c r="BL269" s="119"/>
      <c r="BM269" s="119"/>
      <c r="BN269" s="119"/>
      <c r="BO269" s="119"/>
      <c r="BP269" s="119"/>
      <c r="BQ269" s="119"/>
      <c r="BR269" s="119"/>
      <c r="BS269" s="119"/>
      <c r="BT269" s="119"/>
      <c r="BU269" s="119"/>
      <c r="BV269" s="119"/>
      <c r="BW269" s="119"/>
      <c r="BX269" s="119"/>
      <c r="BY269" s="119"/>
      <c r="BZ269" s="119"/>
      <c r="CA269" s="119"/>
      <c r="CB269" s="119"/>
      <c r="CC269" s="119"/>
      <c r="CD269" s="119"/>
      <c r="CE269" s="119"/>
      <c r="CF269" s="119"/>
      <c r="CG269" s="119"/>
      <c r="CH269" s="119"/>
      <c r="CI269" s="119"/>
      <c r="CJ269" s="119"/>
      <c r="CK269" s="119"/>
      <c r="CL269" s="119"/>
      <c r="CM269" s="119"/>
      <c r="CN269"/>
      <c r="CO269"/>
      <c r="CP269"/>
      <c r="CQ269"/>
      <c r="CR269"/>
      <c r="CS269"/>
      <c r="CT269"/>
      <c r="CU269"/>
      <c r="CV269" s="120"/>
      <c r="CW269"/>
      <c r="CX269"/>
      <c r="CY269"/>
      <c r="CZ269"/>
      <c r="DA269"/>
      <c r="DB269"/>
      <c r="DC269"/>
      <c r="DD269"/>
    </row>
    <row r="270" spans="1:108" s="87" customFormat="1" ht="17.25" customHeight="1">
      <c r="A270" s="5"/>
      <c r="B270" s="116"/>
      <c r="C270" s="116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  <c r="Q270" s="117"/>
      <c r="R270" s="118"/>
      <c r="S270" s="118"/>
      <c r="T270" s="118"/>
      <c r="U270" s="118"/>
      <c r="V270" s="118"/>
      <c r="W270" s="119"/>
      <c r="X270" s="119"/>
      <c r="Y270" s="119"/>
      <c r="Z270" s="119"/>
      <c r="AA270" s="119"/>
      <c r="AB270" s="119"/>
      <c r="AC270" s="119"/>
      <c r="AD270" s="119"/>
      <c r="AE270" s="119"/>
      <c r="AF270" s="119"/>
      <c r="AG270" s="119"/>
      <c r="AH270"/>
      <c r="AI270"/>
      <c r="AJ270" s="119"/>
      <c r="AK270" s="119"/>
      <c r="AL270" s="119"/>
      <c r="AM270" s="119"/>
      <c r="AN270" s="119"/>
      <c r="AO270" s="119"/>
      <c r="AP270" s="119"/>
      <c r="AQ270" s="119"/>
      <c r="AR270" s="119"/>
      <c r="AS270" s="119"/>
      <c r="AT270" s="119"/>
      <c r="AU270" s="119"/>
      <c r="AV270" s="119"/>
      <c r="AW270" s="119"/>
      <c r="AX270" s="119"/>
      <c r="AY270" s="119"/>
      <c r="AZ270" s="119"/>
      <c r="BA270" s="119"/>
      <c r="BB270" s="119"/>
      <c r="BC270" s="119"/>
      <c r="BD270" s="119"/>
      <c r="BE270" s="119"/>
      <c r="BF270" s="119"/>
      <c r="BG270" s="119"/>
      <c r="BH270" s="119"/>
      <c r="BI270" s="119"/>
      <c r="BJ270" s="119"/>
      <c r="BK270" s="119"/>
      <c r="BL270" s="119"/>
      <c r="BM270" s="119"/>
      <c r="BN270" s="119"/>
      <c r="BO270" s="119"/>
      <c r="BP270" s="119"/>
      <c r="BQ270" s="119"/>
      <c r="BR270" s="119"/>
      <c r="BS270" s="119"/>
      <c r="BT270" s="119"/>
      <c r="BU270" s="119"/>
      <c r="BV270" s="119"/>
      <c r="BW270" s="119"/>
      <c r="BX270" s="119"/>
      <c r="BY270" s="119"/>
      <c r="BZ270" s="119"/>
      <c r="CA270" s="119"/>
      <c r="CB270" s="119"/>
      <c r="CC270" s="119"/>
      <c r="CD270" s="119"/>
      <c r="CE270" s="119"/>
      <c r="CF270" s="119"/>
      <c r="CG270" s="119"/>
      <c r="CH270" s="119"/>
      <c r="CI270" s="119"/>
      <c r="CJ270" s="119"/>
      <c r="CK270" s="119"/>
      <c r="CL270" s="119"/>
      <c r="CM270" s="119"/>
      <c r="CN270"/>
      <c r="CO270"/>
      <c r="CP270"/>
      <c r="CQ270"/>
      <c r="CR270"/>
      <c r="CS270"/>
      <c r="CT270"/>
      <c r="CU270"/>
      <c r="CV270" s="120"/>
      <c r="CW270"/>
      <c r="CX270"/>
      <c r="CY270"/>
      <c r="CZ270"/>
      <c r="DA270"/>
      <c r="DB270"/>
      <c r="DC270"/>
      <c r="DD270"/>
    </row>
    <row r="271" spans="1:108" s="87" customFormat="1" ht="17.25" customHeight="1">
      <c r="A271" s="5"/>
      <c r="B271" s="116"/>
      <c r="C271" s="116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  <c r="Q271" s="117"/>
      <c r="R271" s="118"/>
      <c r="S271" s="118"/>
      <c r="T271" s="118"/>
      <c r="U271" s="118"/>
      <c r="V271" s="118"/>
      <c r="W271" s="119"/>
      <c r="X271" s="119"/>
      <c r="Y271" s="119"/>
      <c r="Z271" s="119"/>
      <c r="AA271" s="119"/>
      <c r="AB271" s="119"/>
      <c r="AC271" s="119"/>
      <c r="AD271" s="119"/>
      <c r="AE271" s="119"/>
      <c r="AF271" s="119"/>
      <c r="AG271" s="119"/>
      <c r="AH271"/>
      <c r="AI271"/>
      <c r="AJ271" s="119"/>
      <c r="AK271" s="119"/>
      <c r="AL271" s="119"/>
      <c r="AM271" s="119"/>
      <c r="AN271" s="119"/>
      <c r="AO271" s="119"/>
      <c r="AP271" s="119"/>
      <c r="AQ271" s="119"/>
      <c r="AR271" s="119"/>
      <c r="AS271" s="119"/>
      <c r="AT271" s="119"/>
      <c r="AU271" s="119"/>
      <c r="AV271" s="119"/>
      <c r="AW271" s="119"/>
      <c r="AX271" s="119"/>
      <c r="AY271" s="119"/>
      <c r="AZ271" s="119"/>
      <c r="BA271" s="119"/>
      <c r="BB271" s="119"/>
      <c r="BC271" s="119"/>
      <c r="BD271" s="119"/>
      <c r="BE271" s="119"/>
      <c r="BF271" s="119"/>
      <c r="BG271" s="119"/>
      <c r="BH271" s="119"/>
      <c r="BI271" s="119"/>
      <c r="BJ271" s="119"/>
      <c r="BK271" s="119"/>
      <c r="BL271" s="119"/>
      <c r="BM271" s="119"/>
      <c r="BN271" s="119"/>
      <c r="BO271" s="119"/>
      <c r="BP271" s="119"/>
      <c r="BQ271" s="119"/>
      <c r="BR271" s="119"/>
      <c r="BS271" s="119"/>
      <c r="BT271" s="119"/>
      <c r="BU271" s="119"/>
      <c r="BV271" s="119"/>
      <c r="BW271" s="119"/>
      <c r="BX271" s="119"/>
      <c r="BY271" s="119"/>
      <c r="BZ271" s="119"/>
      <c r="CA271" s="119"/>
      <c r="CB271" s="119"/>
      <c r="CC271" s="119"/>
      <c r="CD271" s="119"/>
      <c r="CE271" s="119"/>
      <c r="CF271" s="119"/>
      <c r="CG271" s="119"/>
      <c r="CH271" s="119"/>
      <c r="CI271" s="119"/>
      <c r="CJ271" s="119"/>
      <c r="CK271" s="119"/>
      <c r="CL271" s="119"/>
      <c r="CM271" s="119"/>
      <c r="CN271"/>
      <c r="CO271"/>
      <c r="CP271"/>
      <c r="CQ271"/>
      <c r="CR271"/>
      <c r="CS271"/>
      <c r="CT271"/>
      <c r="CU271"/>
      <c r="CV271" s="120"/>
      <c r="CW271"/>
      <c r="CX271"/>
      <c r="CY271"/>
      <c r="CZ271"/>
      <c r="DA271"/>
      <c r="DB271"/>
      <c r="DC271"/>
      <c r="DD271"/>
    </row>
    <row r="272" spans="1:108" s="87" customFormat="1" ht="17.25" customHeight="1">
      <c r="A272" s="5"/>
      <c r="B272" s="116"/>
      <c r="C272" s="116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  <c r="R272" s="118"/>
      <c r="S272" s="118"/>
      <c r="T272" s="118"/>
      <c r="U272" s="118"/>
      <c r="V272" s="118"/>
      <c r="W272" s="119"/>
      <c r="X272" s="119"/>
      <c r="Y272" s="119"/>
      <c r="Z272" s="119"/>
      <c r="AA272" s="119"/>
      <c r="AB272" s="119"/>
      <c r="AC272" s="119"/>
      <c r="AD272" s="119"/>
      <c r="AE272" s="119"/>
      <c r="AF272" s="119"/>
      <c r="AG272" s="119"/>
      <c r="AH272"/>
      <c r="AI272"/>
      <c r="AJ272" s="119"/>
      <c r="AK272" s="119"/>
      <c r="AL272" s="119"/>
      <c r="AM272" s="119"/>
      <c r="AN272" s="119"/>
      <c r="AO272" s="119"/>
      <c r="AP272" s="119"/>
      <c r="AQ272" s="119"/>
      <c r="AR272" s="119"/>
      <c r="AS272" s="119"/>
      <c r="AT272" s="119"/>
      <c r="AU272" s="119"/>
      <c r="AV272" s="119"/>
      <c r="AW272" s="119"/>
      <c r="AX272" s="119"/>
      <c r="AY272" s="119"/>
      <c r="AZ272" s="119"/>
      <c r="BA272" s="119"/>
      <c r="BB272" s="119"/>
      <c r="BC272" s="119"/>
      <c r="BD272" s="119"/>
      <c r="BE272" s="119"/>
      <c r="BF272" s="119"/>
      <c r="BG272" s="119"/>
      <c r="BH272" s="119"/>
      <c r="BI272" s="119"/>
      <c r="BJ272" s="119"/>
      <c r="BK272" s="119"/>
      <c r="BL272" s="119"/>
      <c r="BM272" s="119"/>
      <c r="BN272" s="119"/>
      <c r="BO272" s="119"/>
      <c r="BP272" s="119"/>
      <c r="BQ272" s="119"/>
      <c r="BR272" s="119"/>
      <c r="BS272" s="119"/>
      <c r="BT272" s="119"/>
      <c r="BU272" s="119"/>
      <c r="BV272" s="119"/>
      <c r="BW272" s="119"/>
      <c r="BX272" s="119"/>
      <c r="BY272" s="119"/>
      <c r="BZ272" s="119"/>
      <c r="CA272" s="119"/>
      <c r="CB272" s="119"/>
      <c r="CC272" s="119"/>
      <c r="CD272" s="119"/>
      <c r="CE272" s="119"/>
      <c r="CF272" s="119"/>
      <c r="CG272" s="119"/>
      <c r="CH272" s="119"/>
      <c r="CI272" s="119"/>
      <c r="CJ272" s="119"/>
      <c r="CK272" s="119"/>
      <c r="CL272" s="119"/>
      <c r="CM272" s="119"/>
      <c r="CN272"/>
      <c r="CO272"/>
      <c r="CP272"/>
      <c r="CQ272"/>
      <c r="CR272"/>
      <c r="CS272"/>
      <c r="CT272"/>
      <c r="CU272"/>
      <c r="CV272" s="120"/>
      <c r="CW272"/>
      <c r="CX272"/>
      <c r="CY272"/>
      <c r="CZ272"/>
      <c r="DA272"/>
      <c r="DB272"/>
      <c r="DC272"/>
      <c r="DD272"/>
    </row>
    <row r="273" spans="1:108" s="87" customFormat="1" ht="17.25" customHeight="1">
      <c r="A273" s="5"/>
      <c r="B273" s="116"/>
      <c r="C273" s="116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  <c r="Q273" s="117"/>
      <c r="R273" s="118"/>
      <c r="S273" s="118"/>
      <c r="T273" s="118"/>
      <c r="U273" s="118"/>
      <c r="V273" s="118"/>
      <c r="W273" s="119"/>
      <c r="X273" s="119"/>
      <c r="Y273" s="119"/>
      <c r="Z273" s="119"/>
      <c r="AA273" s="119"/>
      <c r="AB273" s="119"/>
      <c r="AC273" s="119"/>
      <c r="AD273" s="119"/>
      <c r="AE273" s="119"/>
      <c r="AF273" s="119"/>
      <c r="AG273" s="119"/>
      <c r="AH273"/>
      <c r="AI273"/>
      <c r="AJ273" s="119"/>
      <c r="AK273" s="119"/>
      <c r="AL273" s="119"/>
      <c r="AM273" s="119"/>
      <c r="AN273" s="119"/>
      <c r="AO273" s="119"/>
      <c r="AP273" s="119"/>
      <c r="AQ273" s="119"/>
      <c r="AR273" s="119"/>
      <c r="AS273" s="119"/>
      <c r="AT273" s="119"/>
      <c r="AU273" s="119"/>
      <c r="AV273" s="119"/>
      <c r="AW273" s="119"/>
      <c r="AX273" s="119"/>
      <c r="AY273" s="119"/>
      <c r="AZ273" s="119"/>
      <c r="BA273" s="119"/>
      <c r="BB273" s="119"/>
      <c r="BC273" s="119"/>
      <c r="BD273" s="119"/>
      <c r="BE273" s="119"/>
      <c r="BF273" s="119"/>
      <c r="BG273" s="119"/>
      <c r="BH273" s="119"/>
      <c r="BI273" s="119"/>
      <c r="BJ273" s="119"/>
      <c r="BK273" s="119"/>
      <c r="BL273" s="119"/>
      <c r="BM273" s="119"/>
      <c r="BN273" s="119"/>
      <c r="BO273" s="119"/>
      <c r="BP273" s="119"/>
      <c r="BQ273" s="119"/>
      <c r="BR273" s="119"/>
      <c r="BS273" s="119"/>
      <c r="BT273" s="119"/>
      <c r="BU273" s="119"/>
      <c r="BV273" s="119"/>
      <c r="BW273" s="119"/>
      <c r="BX273" s="119"/>
      <c r="BY273" s="119"/>
      <c r="BZ273" s="119"/>
      <c r="CA273" s="119"/>
      <c r="CB273" s="119"/>
      <c r="CC273" s="119"/>
      <c r="CD273" s="119"/>
      <c r="CE273" s="119"/>
      <c r="CF273" s="119"/>
      <c r="CG273" s="119"/>
      <c r="CH273" s="119"/>
      <c r="CI273" s="119"/>
      <c r="CJ273" s="119"/>
      <c r="CK273" s="119"/>
      <c r="CL273" s="119"/>
      <c r="CM273" s="119"/>
      <c r="CN273"/>
      <c r="CO273"/>
      <c r="CP273"/>
      <c r="CQ273"/>
      <c r="CR273"/>
      <c r="CS273"/>
      <c r="CT273"/>
      <c r="CU273"/>
      <c r="CV273" s="120"/>
      <c r="CW273"/>
      <c r="CX273"/>
      <c r="CY273"/>
      <c r="CZ273"/>
      <c r="DA273"/>
      <c r="DB273"/>
      <c r="DC273"/>
      <c r="DD273"/>
    </row>
    <row r="274" spans="1:108" s="87" customFormat="1" ht="17.25" customHeight="1">
      <c r="A274" s="5"/>
      <c r="B274" s="116"/>
      <c r="C274" s="116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  <c r="Q274" s="117"/>
      <c r="R274" s="118"/>
      <c r="S274" s="118"/>
      <c r="T274" s="118"/>
      <c r="U274" s="118"/>
      <c r="V274" s="118"/>
      <c r="W274" s="119"/>
      <c r="X274" s="119"/>
      <c r="Y274" s="119"/>
      <c r="Z274" s="119"/>
      <c r="AA274" s="119"/>
      <c r="AB274" s="119"/>
      <c r="AC274" s="119"/>
      <c r="AD274" s="119"/>
      <c r="AE274" s="119"/>
      <c r="AF274" s="119"/>
      <c r="AG274" s="119"/>
      <c r="AH274"/>
      <c r="AI274"/>
      <c r="AJ274" s="119"/>
      <c r="AK274" s="119"/>
      <c r="AL274" s="119"/>
      <c r="AM274" s="119"/>
      <c r="AN274" s="119"/>
      <c r="AO274" s="119"/>
      <c r="AP274" s="119"/>
      <c r="AQ274" s="119"/>
      <c r="AR274" s="119"/>
      <c r="AS274" s="119"/>
      <c r="AT274" s="119"/>
      <c r="AU274" s="119"/>
      <c r="AV274" s="119"/>
      <c r="AW274" s="119"/>
      <c r="AX274" s="119"/>
      <c r="AY274" s="119"/>
      <c r="AZ274" s="119"/>
      <c r="BA274" s="119"/>
      <c r="BB274" s="119"/>
      <c r="BC274" s="119"/>
      <c r="BD274" s="119"/>
      <c r="BE274" s="119"/>
      <c r="BF274" s="119"/>
      <c r="BG274" s="119"/>
      <c r="BH274" s="119"/>
      <c r="BI274" s="119"/>
      <c r="BJ274" s="119"/>
      <c r="BK274" s="119"/>
      <c r="BL274" s="119"/>
      <c r="BM274" s="119"/>
      <c r="BN274" s="119"/>
      <c r="BO274" s="119"/>
      <c r="BP274" s="119"/>
      <c r="BQ274" s="119"/>
      <c r="BR274" s="119"/>
      <c r="BS274" s="119"/>
      <c r="BT274" s="119"/>
      <c r="BU274" s="119"/>
      <c r="BV274" s="119"/>
      <c r="BW274" s="119"/>
      <c r="BX274" s="119"/>
      <c r="BY274" s="119"/>
      <c r="BZ274" s="119"/>
      <c r="CA274" s="119"/>
      <c r="CB274" s="119"/>
      <c r="CC274" s="119"/>
      <c r="CD274" s="119"/>
      <c r="CE274" s="119"/>
      <c r="CF274" s="119"/>
      <c r="CG274" s="119"/>
      <c r="CH274" s="119"/>
      <c r="CI274" s="119"/>
      <c r="CJ274" s="119"/>
      <c r="CK274" s="119"/>
      <c r="CL274" s="119"/>
      <c r="CM274" s="119"/>
      <c r="CN274"/>
      <c r="CO274"/>
      <c r="CP274"/>
      <c r="CQ274"/>
      <c r="CR274"/>
      <c r="CS274"/>
      <c r="CT274"/>
      <c r="CU274"/>
      <c r="CV274" s="120"/>
      <c r="CW274"/>
      <c r="CX274"/>
      <c r="CY274"/>
      <c r="CZ274"/>
      <c r="DA274"/>
      <c r="DB274"/>
      <c r="DC274"/>
      <c r="DD274"/>
    </row>
    <row r="275" spans="1:108" s="87" customFormat="1" ht="17.25" customHeight="1">
      <c r="A275" s="5"/>
      <c r="B275" s="116"/>
      <c r="C275" s="116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  <c r="Q275" s="117"/>
      <c r="R275" s="118"/>
      <c r="S275" s="118"/>
      <c r="T275" s="118"/>
      <c r="U275" s="118"/>
      <c r="V275" s="118"/>
      <c r="W275" s="119"/>
      <c r="X275" s="119"/>
      <c r="Y275" s="119"/>
      <c r="Z275" s="119"/>
      <c r="AA275" s="119"/>
      <c r="AB275" s="119"/>
      <c r="AC275" s="119"/>
      <c r="AD275" s="119"/>
      <c r="AE275" s="119"/>
      <c r="AF275" s="119"/>
      <c r="AG275" s="119"/>
      <c r="AH275"/>
      <c r="AI275"/>
      <c r="AJ275" s="119"/>
      <c r="AK275" s="119"/>
      <c r="AL275" s="119"/>
      <c r="AM275" s="119"/>
      <c r="AN275" s="119"/>
      <c r="AO275" s="119"/>
      <c r="AP275" s="119"/>
      <c r="AQ275" s="119"/>
      <c r="AR275" s="119"/>
      <c r="AS275" s="119"/>
      <c r="AT275" s="119"/>
      <c r="AU275" s="119"/>
      <c r="AV275" s="119"/>
      <c r="AW275" s="119"/>
      <c r="AX275" s="119"/>
      <c r="AY275" s="119"/>
      <c r="AZ275" s="119"/>
      <c r="BA275" s="119"/>
      <c r="BB275" s="119"/>
      <c r="BC275" s="119"/>
      <c r="BD275" s="119"/>
      <c r="BE275" s="119"/>
      <c r="BF275" s="119"/>
      <c r="BG275" s="119"/>
      <c r="BH275" s="119"/>
      <c r="BI275" s="119"/>
      <c r="BJ275" s="119"/>
      <c r="BK275" s="119"/>
      <c r="BL275" s="119"/>
      <c r="BM275" s="119"/>
      <c r="BN275" s="119"/>
      <c r="BO275" s="119"/>
      <c r="BP275" s="119"/>
      <c r="BQ275" s="119"/>
      <c r="BR275" s="119"/>
      <c r="BS275" s="119"/>
      <c r="BT275" s="119"/>
      <c r="BU275" s="119"/>
      <c r="BV275" s="119"/>
      <c r="BW275" s="119"/>
      <c r="BX275" s="119"/>
      <c r="BY275" s="119"/>
      <c r="BZ275" s="119"/>
      <c r="CA275" s="119"/>
      <c r="CB275" s="119"/>
      <c r="CC275" s="119"/>
      <c r="CD275" s="119"/>
      <c r="CE275" s="119"/>
      <c r="CF275" s="119"/>
      <c r="CG275" s="119"/>
      <c r="CH275" s="119"/>
      <c r="CI275" s="119"/>
      <c r="CJ275" s="119"/>
      <c r="CK275" s="119"/>
      <c r="CL275" s="119"/>
      <c r="CM275" s="119"/>
      <c r="CN275"/>
      <c r="CO275"/>
      <c r="CP275"/>
      <c r="CQ275"/>
      <c r="CR275"/>
      <c r="CS275"/>
      <c r="CT275"/>
      <c r="CU275"/>
      <c r="CV275" s="120"/>
      <c r="CW275"/>
      <c r="CX275"/>
      <c r="CY275"/>
      <c r="CZ275"/>
      <c r="DA275"/>
      <c r="DB275"/>
      <c r="DC275"/>
      <c r="DD275"/>
    </row>
    <row r="276" spans="1:108" s="87" customFormat="1" ht="17.25" customHeight="1">
      <c r="A276" s="5"/>
      <c r="B276" s="116"/>
      <c r="C276" s="116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  <c r="Q276" s="117"/>
      <c r="R276" s="118"/>
      <c r="S276" s="118"/>
      <c r="T276" s="118"/>
      <c r="U276" s="118"/>
      <c r="V276" s="118"/>
      <c r="W276" s="119"/>
      <c r="X276" s="119"/>
      <c r="Y276" s="119"/>
      <c r="Z276" s="119"/>
      <c r="AA276" s="119"/>
      <c r="AB276" s="119"/>
      <c r="AC276" s="119"/>
      <c r="AD276" s="119"/>
      <c r="AE276" s="119"/>
      <c r="AF276" s="119"/>
      <c r="AG276" s="119"/>
      <c r="AH276"/>
      <c r="AI276"/>
      <c r="AJ276" s="119"/>
      <c r="AK276" s="119"/>
      <c r="AL276" s="119"/>
      <c r="AM276" s="119"/>
      <c r="AN276" s="119"/>
      <c r="AO276" s="119"/>
      <c r="AP276" s="119"/>
      <c r="AQ276" s="119"/>
      <c r="AR276" s="119"/>
      <c r="AS276" s="119"/>
      <c r="AT276" s="119"/>
      <c r="AU276" s="119"/>
      <c r="AV276" s="119"/>
      <c r="AW276" s="119"/>
      <c r="AX276" s="119"/>
      <c r="AY276" s="119"/>
      <c r="AZ276" s="119"/>
      <c r="BA276" s="119"/>
      <c r="BB276" s="119"/>
      <c r="BC276" s="119"/>
      <c r="BD276" s="119"/>
      <c r="BE276" s="119"/>
      <c r="BF276" s="119"/>
      <c r="BG276" s="119"/>
      <c r="BH276" s="119"/>
      <c r="BI276" s="119"/>
      <c r="BJ276" s="119"/>
      <c r="BK276" s="119"/>
      <c r="BL276" s="119"/>
      <c r="BM276" s="119"/>
      <c r="BN276" s="119"/>
      <c r="BO276" s="119"/>
      <c r="BP276" s="119"/>
      <c r="BQ276" s="119"/>
      <c r="BR276" s="119"/>
      <c r="BS276" s="119"/>
      <c r="BT276" s="119"/>
      <c r="BU276" s="119"/>
      <c r="BV276" s="119"/>
      <c r="BW276" s="119"/>
      <c r="BX276" s="119"/>
      <c r="BY276" s="119"/>
      <c r="BZ276" s="119"/>
      <c r="CA276" s="119"/>
      <c r="CB276" s="119"/>
      <c r="CC276" s="119"/>
      <c r="CD276" s="119"/>
      <c r="CE276" s="119"/>
      <c r="CF276" s="119"/>
      <c r="CG276" s="119"/>
      <c r="CH276" s="119"/>
      <c r="CI276" s="119"/>
      <c r="CJ276" s="119"/>
      <c r="CK276" s="119"/>
      <c r="CL276" s="119"/>
      <c r="CM276" s="119"/>
      <c r="CN276"/>
      <c r="CO276"/>
      <c r="CP276"/>
      <c r="CQ276"/>
      <c r="CR276"/>
      <c r="CS276"/>
      <c r="CT276"/>
      <c r="CU276"/>
      <c r="CV276" s="120"/>
      <c r="CW276"/>
      <c r="CX276"/>
      <c r="CY276"/>
      <c r="CZ276"/>
      <c r="DA276"/>
      <c r="DB276"/>
      <c r="DC276"/>
      <c r="DD276"/>
    </row>
    <row r="277" spans="1:108" s="87" customFormat="1" ht="17.25" customHeight="1">
      <c r="A277" s="5"/>
      <c r="B277" s="116"/>
      <c r="C277" s="116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  <c r="Q277" s="117"/>
      <c r="R277" s="118"/>
      <c r="S277" s="118"/>
      <c r="T277" s="118"/>
      <c r="U277" s="118"/>
      <c r="V277" s="118"/>
      <c r="W277" s="119"/>
      <c r="X277" s="119"/>
      <c r="Y277" s="119"/>
      <c r="Z277" s="119"/>
      <c r="AA277" s="119"/>
      <c r="AB277" s="119"/>
      <c r="AC277" s="119"/>
      <c r="AD277" s="119"/>
      <c r="AE277" s="119"/>
      <c r="AF277" s="119"/>
      <c r="AG277" s="119"/>
      <c r="AH277"/>
      <c r="AI277"/>
      <c r="AJ277" s="119"/>
      <c r="AK277" s="119"/>
      <c r="AL277" s="119"/>
      <c r="AM277" s="119"/>
      <c r="AN277" s="119"/>
      <c r="AO277" s="119"/>
      <c r="AP277" s="119"/>
      <c r="AQ277" s="119"/>
      <c r="AR277" s="119"/>
      <c r="AS277" s="119"/>
      <c r="AT277" s="119"/>
      <c r="AU277" s="119"/>
      <c r="AV277" s="119"/>
      <c r="AW277" s="119"/>
      <c r="AX277" s="119"/>
      <c r="AY277" s="119"/>
      <c r="AZ277" s="119"/>
      <c r="BA277" s="119"/>
      <c r="BB277" s="119"/>
      <c r="BC277" s="119"/>
      <c r="BD277" s="119"/>
      <c r="BE277" s="119"/>
      <c r="BF277" s="119"/>
      <c r="BG277" s="119"/>
      <c r="BH277" s="119"/>
      <c r="BI277" s="119"/>
      <c r="BJ277" s="119"/>
      <c r="BK277" s="119"/>
      <c r="BL277" s="119"/>
      <c r="BM277" s="119"/>
      <c r="BN277" s="119"/>
      <c r="BO277" s="119"/>
      <c r="BP277" s="119"/>
      <c r="BQ277" s="119"/>
      <c r="BR277" s="119"/>
      <c r="BS277" s="119"/>
      <c r="BT277" s="119"/>
      <c r="BU277" s="119"/>
      <c r="BV277" s="119"/>
      <c r="BW277" s="119"/>
      <c r="BX277" s="119"/>
      <c r="BY277" s="119"/>
      <c r="BZ277" s="119"/>
      <c r="CA277" s="119"/>
      <c r="CB277" s="119"/>
      <c r="CC277" s="119"/>
      <c r="CD277" s="119"/>
      <c r="CE277" s="119"/>
      <c r="CF277" s="119"/>
      <c r="CG277" s="119"/>
      <c r="CH277" s="119"/>
      <c r="CI277" s="119"/>
      <c r="CJ277" s="119"/>
      <c r="CK277" s="119"/>
      <c r="CL277" s="119"/>
      <c r="CM277" s="119"/>
      <c r="CN277"/>
      <c r="CO277"/>
      <c r="CP277"/>
      <c r="CQ277"/>
      <c r="CR277"/>
      <c r="CS277"/>
      <c r="CT277"/>
      <c r="CU277"/>
      <c r="CV277" s="120"/>
      <c r="CW277"/>
      <c r="CX277"/>
      <c r="CY277"/>
      <c r="CZ277"/>
      <c r="DA277"/>
      <c r="DB277"/>
      <c r="DC277"/>
      <c r="DD277"/>
    </row>
    <row r="278" spans="1:108" s="87" customFormat="1" ht="17.25" customHeight="1">
      <c r="A278" s="5"/>
      <c r="B278" s="116"/>
      <c r="C278" s="116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  <c r="Q278" s="117"/>
      <c r="R278" s="118"/>
      <c r="S278" s="118"/>
      <c r="T278" s="118"/>
      <c r="U278" s="118"/>
      <c r="V278" s="118"/>
      <c r="W278" s="119"/>
      <c r="X278" s="119"/>
      <c r="Y278" s="119"/>
      <c r="Z278" s="119"/>
      <c r="AA278" s="119"/>
      <c r="AB278" s="119"/>
      <c r="AC278" s="119"/>
      <c r="AD278" s="119"/>
      <c r="AE278" s="119"/>
      <c r="AF278" s="119"/>
      <c r="AG278" s="119"/>
      <c r="AH278"/>
      <c r="AI278"/>
      <c r="AJ278" s="119"/>
      <c r="AK278" s="119"/>
      <c r="AL278" s="119"/>
      <c r="AM278" s="119"/>
      <c r="AN278" s="119"/>
      <c r="AO278" s="119"/>
      <c r="AP278" s="119"/>
      <c r="AQ278" s="119"/>
      <c r="AR278" s="119"/>
      <c r="AS278" s="119"/>
      <c r="AT278" s="119"/>
      <c r="AU278" s="119"/>
      <c r="AV278" s="119"/>
      <c r="AW278" s="119"/>
      <c r="AX278" s="119"/>
      <c r="AY278" s="119"/>
      <c r="AZ278" s="119"/>
      <c r="BA278" s="119"/>
      <c r="BB278" s="119"/>
      <c r="BC278" s="119"/>
      <c r="BD278" s="119"/>
      <c r="BE278" s="119"/>
      <c r="BF278" s="119"/>
      <c r="BG278" s="119"/>
      <c r="BH278" s="119"/>
      <c r="BI278" s="119"/>
      <c r="BJ278" s="119"/>
      <c r="BK278" s="119"/>
      <c r="BL278" s="119"/>
      <c r="BM278" s="119"/>
      <c r="BN278" s="119"/>
      <c r="BO278" s="119"/>
      <c r="BP278" s="119"/>
      <c r="BQ278" s="119"/>
      <c r="BR278" s="119"/>
      <c r="BS278" s="119"/>
      <c r="BT278" s="119"/>
      <c r="BU278" s="119"/>
      <c r="BV278" s="119"/>
      <c r="BW278" s="119"/>
      <c r="BX278" s="119"/>
      <c r="BY278" s="119"/>
      <c r="BZ278" s="119"/>
      <c r="CA278" s="119"/>
      <c r="CB278" s="119"/>
      <c r="CC278" s="119"/>
      <c r="CD278" s="119"/>
      <c r="CE278" s="119"/>
      <c r="CF278" s="119"/>
      <c r="CG278" s="119"/>
      <c r="CH278" s="119"/>
      <c r="CI278" s="119"/>
      <c r="CJ278" s="119"/>
      <c r="CK278" s="119"/>
      <c r="CL278" s="119"/>
      <c r="CM278" s="119"/>
      <c r="CN278"/>
      <c r="CO278"/>
      <c r="CP278"/>
      <c r="CQ278"/>
      <c r="CR278"/>
      <c r="CS278"/>
      <c r="CT278"/>
      <c r="CU278"/>
      <c r="CV278" s="120"/>
      <c r="CW278"/>
      <c r="CX278"/>
      <c r="CY278"/>
      <c r="CZ278"/>
      <c r="DA278"/>
      <c r="DB278"/>
      <c r="DC278"/>
      <c r="DD278"/>
    </row>
    <row r="279" spans="1:108" s="87" customFormat="1" ht="17.25" customHeight="1">
      <c r="A279" s="5"/>
      <c r="B279" s="116"/>
      <c r="C279" s="116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  <c r="Q279" s="117"/>
      <c r="R279" s="118"/>
      <c r="S279" s="118"/>
      <c r="T279" s="118"/>
      <c r="U279" s="118"/>
      <c r="V279" s="118"/>
      <c r="W279" s="119"/>
      <c r="X279" s="119"/>
      <c r="Y279" s="119"/>
      <c r="Z279" s="119"/>
      <c r="AA279" s="119"/>
      <c r="AB279" s="119"/>
      <c r="AC279" s="119"/>
      <c r="AD279" s="119"/>
      <c r="AE279" s="119"/>
      <c r="AF279" s="119"/>
      <c r="AG279" s="119"/>
      <c r="AH279"/>
      <c r="AI279"/>
      <c r="AJ279" s="119"/>
      <c r="AK279" s="119"/>
      <c r="AL279" s="119"/>
      <c r="AM279" s="119"/>
      <c r="AN279" s="119"/>
      <c r="AO279" s="119"/>
      <c r="AP279" s="119"/>
      <c r="AQ279" s="119"/>
      <c r="AR279" s="119"/>
      <c r="AS279" s="119"/>
      <c r="AT279" s="119"/>
      <c r="AU279" s="119"/>
      <c r="AV279" s="119"/>
      <c r="AW279" s="119"/>
      <c r="AX279" s="119"/>
      <c r="AY279" s="119"/>
      <c r="AZ279" s="119"/>
      <c r="BA279" s="119"/>
      <c r="BB279" s="119"/>
      <c r="BC279" s="119"/>
      <c r="BD279" s="119"/>
      <c r="BE279" s="119"/>
      <c r="BF279" s="119"/>
      <c r="BG279" s="119"/>
      <c r="BH279" s="119"/>
      <c r="BI279" s="119"/>
      <c r="BJ279" s="119"/>
      <c r="BK279" s="119"/>
      <c r="BL279" s="119"/>
      <c r="BM279" s="119"/>
      <c r="BN279" s="119"/>
      <c r="BO279" s="119"/>
      <c r="BP279" s="119"/>
      <c r="BQ279" s="119"/>
      <c r="BR279" s="119"/>
      <c r="BS279" s="119"/>
      <c r="BT279" s="119"/>
      <c r="BU279" s="119"/>
      <c r="BV279" s="119"/>
      <c r="BW279" s="119"/>
      <c r="BX279" s="119"/>
      <c r="BY279" s="119"/>
      <c r="BZ279" s="119"/>
      <c r="CA279" s="119"/>
      <c r="CB279" s="119"/>
      <c r="CC279" s="119"/>
      <c r="CD279" s="119"/>
      <c r="CE279" s="119"/>
      <c r="CF279" s="119"/>
      <c r="CG279" s="119"/>
      <c r="CH279" s="119"/>
      <c r="CI279" s="119"/>
      <c r="CJ279" s="119"/>
      <c r="CK279" s="119"/>
      <c r="CL279" s="119"/>
      <c r="CM279" s="119"/>
      <c r="CN279"/>
      <c r="CO279"/>
      <c r="CP279"/>
      <c r="CQ279"/>
      <c r="CR279"/>
      <c r="CS279"/>
      <c r="CT279"/>
      <c r="CU279"/>
      <c r="CV279" s="120"/>
      <c r="CW279"/>
      <c r="CX279"/>
      <c r="CY279"/>
      <c r="CZ279"/>
      <c r="DA279"/>
      <c r="DB279"/>
      <c r="DC279"/>
      <c r="DD279"/>
    </row>
    <row r="280" spans="1:108" s="87" customFormat="1" ht="17.25" customHeight="1">
      <c r="A280" s="5"/>
      <c r="B280" s="116"/>
      <c r="C280" s="116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  <c r="Q280" s="117"/>
      <c r="R280" s="118"/>
      <c r="S280" s="118"/>
      <c r="T280" s="118"/>
      <c r="U280" s="118"/>
      <c r="V280" s="118"/>
      <c r="W280" s="119"/>
      <c r="X280" s="119"/>
      <c r="Y280" s="119"/>
      <c r="Z280" s="119"/>
      <c r="AA280" s="119"/>
      <c r="AB280" s="119"/>
      <c r="AC280" s="119"/>
      <c r="AD280" s="119"/>
      <c r="AE280" s="119"/>
      <c r="AF280" s="119"/>
      <c r="AG280" s="119"/>
      <c r="AH280"/>
      <c r="AI280"/>
      <c r="AJ280" s="119"/>
      <c r="AK280" s="119"/>
      <c r="AL280" s="119"/>
      <c r="AM280" s="119"/>
      <c r="AN280" s="119"/>
      <c r="AO280" s="119"/>
      <c r="AP280" s="119"/>
      <c r="AQ280" s="119"/>
      <c r="AR280" s="119"/>
      <c r="AS280" s="119"/>
      <c r="AT280" s="119"/>
      <c r="AU280" s="119"/>
      <c r="AV280" s="119"/>
      <c r="AW280" s="119"/>
      <c r="AX280" s="119"/>
      <c r="AY280" s="119"/>
      <c r="AZ280" s="119"/>
      <c r="BA280" s="119"/>
      <c r="BB280" s="119"/>
      <c r="BC280" s="119"/>
      <c r="BD280" s="119"/>
      <c r="BE280" s="119"/>
      <c r="BF280" s="119"/>
      <c r="BG280" s="119"/>
      <c r="BH280" s="119"/>
      <c r="BI280" s="119"/>
      <c r="BJ280" s="119"/>
      <c r="BK280" s="119"/>
      <c r="BL280" s="119"/>
      <c r="BM280" s="119"/>
      <c r="BN280" s="119"/>
      <c r="BO280" s="119"/>
      <c r="BP280" s="119"/>
      <c r="BQ280" s="119"/>
      <c r="BR280" s="119"/>
      <c r="BS280" s="119"/>
      <c r="BT280" s="119"/>
      <c r="BU280" s="119"/>
      <c r="BV280" s="119"/>
      <c r="BW280" s="119"/>
      <c r="BX280" s="119"/>
      <c r="BY280" s="119"/>
      <c r="BZ280" s="119"/>
      <c r="CA280" s="119"/>
      <c r="CB280" s="119"/>
      <c r="CC280" s="119"/>
      <c r="CD280" s="119"/>
      <c r="CE280" s="119"/>
      <c r="CF280" s="119"/>
      <c r="CG280" s="119"/>
      <c r="CH280" s="119"/>
      <c r="CI280" s="119"/>
      <c r="CJ280" s="119"/>
      <c r="CK280" s="119"/>
      <c r="CL280" s="119"/>
      <c r="CM280" s="119"/>
      <c r="CN280"/>
      <c r="CO280"/>
      <c r="CP280"/>
      <c r="CQ280"/>
      <c r="CR280"/>
      <c r="CS280"/>
      <c r="CT280"/>
      <c r="CU280"/>
      <c r="CV280" s="120"/>
      <c r="CW280"/>
      <c r="CX280"/>
      <c r="CY280"/>
      <c r="CZ280"/>
      <c r="DA280"/>
      <c r="DB280"/>
      <c r="DC280"/>
      <c r="DD280"/>
    </row>
    <row r="281" spans="1:108" s="87" customFormat="1" ht="17.25" customHeight="1">
      <c r="A281" s="5"/>
      <c r="B281" s="116"/>
      <c r="C281" s="116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  <c r="Q281" s="117"/>
      <c r="R281" s="118"/>
      <c r="S281" s="118"/>
      <c r="T281" s="118"/>
      <c r="U281" s="118"/>
      <c r="V281" s="118"/>
      <c r="W281" s="119"/>
      <c r="X281" s="119"/>
      <c r="Y281" s="119"/>
      <c r="Z281" s="119"/>
      <c r="AA281" s="119"/>
      <c r="AB281" s="119"/>
      <c r="AC281" s="119"/>
      <c r="AD281" s="119"/>
      <c r="AE281" s="119"/>
      <c r="AF281" s="119"/>
      <c r="AG281" s="119"/>
      <c r="AH281"/>
      <c r="AI281"/>
      <c r="AJ281" s="119"/>
      <c r="AK281" s="119"/>
      <c r="AL281" s="119"/>
      <c r="AM281" s="119"/>
      <c r="AN281" s="119"/>
      <c r="AO281" s="119"/>
      <c r="AP281" s="119"/>
      <c r="AQ281" s="119"/>
      <c r="AR281" s="119"/>
      <c r="AS281" s="119"/>
      <c r="AT281" s="119"/>
      <c r="AU281" s="119"/>
      <c r="AV281" s="119"/>
      <c r="AW281" s="119"/>
      <c r="AX281" s="119"/>
      <c r="AY281" s="119"/>
      <c r="AZ281" s="119"/>
      <c r="BA281" s="119"/>
      <c r="BB281" s="119"/>
      <c r="BC281" s="119"/>
      <c r="BD281" s="119"/>
      <c r="BE281" s="119"/>
      <c r="BF281" s="119"/>
      <c r="BG281" s="119"/>
      <c r="BH281" s="119"/>
      <c r="BI281" s="119"/>
      <c r="BJ281" s="119"/>
      <c r="BK281" s="119"/>
      <c r="BL281" s="119"/>
      <c r="BM281" s="119"/>
      <c r="BN281" s="119"/>
      <c r="BO281" s="119"/>
      <c r="BP281" s="119"/>
      <c r="BQ281" s="119"/>
      <c r="BR281" s="119"/>
      <c r="BS281" s="119"/>
      <c r="BT281" s="119"/>
      <c r="BU281" s="119"/>
      <c r="BV281" s="119"/>
      <c r="BW281" s="119"/>
      <c r="BX281" s="119"/>
      <c r="BY281" s="119"/>
      <c r="BZ281" s="119"/>
      <c r="CA281" s="119"/>
      <c r="CB281" s="119"/>
      <c r="CC281" s="119"/>
      <c r="CD281" s="119"/>
      <c r="CE281" s="119"/>
      <c r="CF281" s="119"/>
      <c r="CG281" s="119"/>
      <c r="CH281" s="119"/>
      <c r="CI281" s="119"/>
      <c r="CJ281" s="119"/>
      <c r="CK281" s="119"/>
      <c r="CL281" s="119"/>
      <c r="CM281" s="119"/>
      <c r="CN281"/>
      <c r="CO281"/>
      <c r="CP281"/>
      <c r="CQ281"/>
      <c r="CR281"/>
      <c r="CS281"/>
      <c r="CT281"/>
      <c r="CU281"/>
      <c r="CV281" s="120"/>
      <c r="CW281"/>
      <c r="CX281"/>
      <c r="CY281"/>
      <c r="CZ281"/>
      <c r="DA281"/>
      <c r="DB281"/>
      <c r="DC281"/>
      <c r="DD281"/>
    </row>
    <row r="282" spans="1:108" s="87" customFormat="1" ht="17.25" customHeight="1">
      <c r="A282" s="5"/>
      <c r="B282" s="116"/>
      <c r="C282" s="116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  <c r="Q282" s="117"/>
      <c r="R282" s="118"/>
      <c r="S282" s="118"/>
      <c r="T282" s="118"/>
      <c r="U282" s="118"/>
      <c r="V282" s="118"/>
      <c r="W282" s="119"/>
      <c r="X282" s="119"/>
      <c r="Y282" s="119"/>
      <c r="Z282" s="119"/>
      <c r="AA282" s="119"/>
      <c r="AB282" s="119"/>
      <c r="AC282" s="119"/>
      <c r="AD282" s="119"/>
      <c r="AE282" s="119"/>
      <c r="AF282" s="119"/>
      <c r="AG282" s="119"/>
      <c r="AH282"/>
      <c r="AI282"/>
      <c r="AJ282" s="119"/>
      <c r="AK282" s="119"/>
      <c r="AL282" s="119"/>
      <c r="AM282" s="119"/>
      <c r="AN282" s="119"/>
      <c r="AO282" s="119"/>
      <c r="AP282" s="119"/>
      <c r="AQ282" s="119"/>
      <c r="AR282" s="119"/>
      <c r="AS282" s="119"/>
      <c r="AT282" s="119"/>
      <c r="AU282" s="119"/>
      <c r="AV282" s="119"/>
      <c r="AW282" s="119"/>
      <c r="AX282" s="119"/>
      <c r="AY282" s="119"/>
      <c r="AZ282" s="119"/>
      <c r="BA282" s="119"/>
      <c r="BB282" s="119"/>
      <c r="BC282" s="119"/>
      <c r="BD282" s="119"/>
      <c r="BE282" s="119"/>
      <c r="BF282" s="119"/>
      <c r="BG282" s="119"/>
      <c r="BH282" s="119"/>
      <c r="BI282" s="119"/>
      <c r="BJ282" s="119"/>
      <c r="BK282" s="119"/>
      <c r="BL282" s="119"/>
      <c r="BM282" s="119"/>
      <c r="BN282" s="119"/>
      <c r="BO282" s="119"/>
      <c r="BP282" s="119"/>
      <c r="BQ282" s="119"/>
      <c r="BR282" s="119"/>
      <c r="BS282" s="119"/>
      <c r="BT282" s="119"/>
      <c r="BU282" s="119"/>
      <c r="BV282" s="119"/>
      <c r="BW282" s="119"/>
      <c r="BX282" s="119"/>
      <c r="BY282" s="119"/>
      <c r="BZ282" s="119"/>
      <c r="CA282" s="119"/>
      <c r="CB282" s="119"/>
      <c r="CC282" s="119"/>
      <c r="CD282" s="119"/>
      <c r="CE282" s="119"/>
      <c r="CF282" s="119"/>
      <c r="CG282" s="119"/>
      <c r="CH282" s="119"/>
      <c r="CI282" s="119"/>
      <c r="CJ282" s="119"/>
      <c r="CK282" s="119"/>
      <c r="CL282" s="119"/>
      <c r="CM282" s="119"/>
      <c r="CN282"/>
      <c r="CO282"/>
      <c r="CP282"/>
      <c r="CQ282"/>
      <c r="CR282"/>
      <c r="CS282"/>
      <c r="CT282"/>
      <c r="CU282"/>
      <c r="CV282" s="120"/>
      <c r="CW282"/>
      <c r="CX282"/>
      <c r="CY282"/>
      <c r="CZ282"/>
      <c r="DA282"/>
      <c r="DB282"/>
      <c r="DC282"/>
      <c r="DD282"/>
    </row>
    <row r="283" spans="1:108" s="110" customFormat="1" ht="17.25" customHeight="1">
      <c r="A283" s="5"/>
      <c r="B283" s="116"/>
      <c r="C283" s="116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  <c r="Q283" s="117"/>
      <c r="R283" s="118"/>
      <c r="S283" s="118"/>
      <c r="T283" s="118"/>
      <c r="U283" s="118"/>
      <c r="V283" s="118"/>
      <c r="W283" s="119"/>
      <c r="X283" s="119"/>
      <c r="Y283" s="119"/>
      <c r="Z283" s="119"/>
      <c r="AA283" s="119"/>
      <c r="AB283" s="119"/>
      <c r="AC283" s="119"/>
      <c r="AD283" s="119"/>
      <c r="AE283" s="119"/>
      <c r="AF283" s="119"/>
      <c r="AG283" s="119"/>
      <c r="AH283"/>
      <c r="AI283"/>
      <c r="AJ283" s="119"/>
      <c r="AK283" s="119"/>
      <c r="AL283" s="119"/>
      <c r="AM283" s="119"/>
      <c r="AN283" s="119"/>
      <c r="AO283" s="119"/>
      <c r="AP283" s="119"/>
      <c r="AQ283" s="119"/>
      <c r="AR283" s="119"/>
      <c r="AS283" s="119"/>
      <c r="AT283" s="119"/>
      <c r="AU283" s="119"/>
      <c r="AV283" s="119"/>
      <c r="AW283" s="119"/>
      <c r="AX283" s="119"/>
      <c r="AY283" s="119"/>
      <c r="AZ283" s="119"/>
      <c r="BA283" s="119"/>
      <c r="BB283" s="119"/>
      <c r="BC283" s="119"/>
      <c r="BD283" s="119"/>
      <c r="BE283" s="119"/>
      <c r="BF283" s="119"/>
      <c r="BG283" s="119"/>
      <c r="BH283" s="119"/>
      <c r="BI283" s="119"/>
      <c r="BJ283" s="119"/>
      <c r="BK283" s="119"/>
      <c r="BL283" s="119"/>
      <c r="BM283" s="119"/>
      <c r="BN283" s="119"/>
      <c r="BO283" s="119"/>
      <c r="BP283" s="119"/>
      <c r="BQ283" s="119"/>
      <c r="BR283" s="119"/>
      <c r="BS283" s="119"/>
      <c r="BT283" s="119"/>
      <c r="BU283" s="119"/>
      <c r="BV283" s="119"/>
      <c r="BW283" s="119"/>
      <c r="BX283" s="119"/>
      <c r="BY283" s="119"/>
      <c r="BZ283" s="119"/>
      <c r="CA283" s="119"/>
      <c r="CB283" s="119"/>
      <c r="CC283" s="119"/>
      <c r="CD283" s="119"/>
      <c r="CE283" s="119"/>
      <c r="CF283" s="119"/>
      <c r="CG283" s="119"/>
      <c r="CH283" s="119"/>
      <c r="CI283" s="119"/>
      <c r="CJ283" s="119"/>
      <c r="CK283" s="119"/>
      <c r="CL283" s="119"/>
      <c r="CM283" s="119"/>
      <c r="CN283"/>
      <c r="CO283"/>
      <c r="CP283"/>
      <c r="CQ283"/>
      <c r="CR283"/>
      <c r="CS283"/>
      <c r="CT283"/>
      <c r="CU283"/>
      <c r="CV283" s="120"/>
      <c r="CW283"/>
      <c r="CX283"/>
      <c r="CY283"/>
      <c r="CZ283"/>
      <c r="DA283"/>
      <c r="DB283"/>
      <c r="DC283"/>
      <c r="DD283"/>
    </row>
    <row r="284" spans="1:108" s="87" customFormat="1" ht="17.25" customHeight="1">
      <c r="A284" s="5"/>
      <c r="B284" s="116"/>
      <c r="C284" s="116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  <c r="Q284" s="117"/>
      <c r="R284" s="118"/>
      <c r="S284" s="118"/>
      <c r="T284" s="118"/>
      <c r="U284" s="118"/>
      <c r="V284" s="118"/>
      <c r="W284" s="119"/>
      <c r="X284" s="119"/>
      <c r="Y284" s="119"/>
      <c r="Z284" s="119"/>
      <c r="AA284" s="119"/>
      <c r="AB284" s="119"/>
      <c r="AC284" s="119"/>
      <c r="AD284" s="119"/>
      <c r="AE284" s="119"/>
      <c r="AF284" s="119"/>
      <c r="AG284" s="119"/>
      <c r="AH284"/>
      <c r="AI284"/>
      <c r="AJ284" s="119"/>
      <c r="AK284" s="119"/>
      <c r="AL284" s="119"/>
      <c r="AM284" s="119"/>
      <c r="AN284" s="119"/>
      <c r="AO284" s="119"/>
      <c r="AP284" s="119"/>
      <c r="AQ284" s="119"/>
      <c r="AR284" s="119"/>
      <c r="AS284" s="119"/>
      <c r="AT284" s="119"/>
      <c r="AU284" s="119"/>
      <c r="AV284" s="119"/>
      <c r="AW284" s="119"/>
      <c r="AX284" s="119"/>
      <c r="AY284" s="119"/>
      <c r="AZ284" s="119"/>
      <c r="BA284" s="119"/>
      <c r="BB284" s="119"/>
      <c r="BC284" s="119"/>
      <c r="BD284" s="119"/>
      <c r="BE284" s="119"/>
      <c r="BF284" s="119"/>
      <c r="BG284" s="119"/>
      <c r="BH284" s="119"/>
      <c r="BI284" s="119"/>
      <c r="BJ284" s="119"/>
      <c r="BK284" s="119"/>
      <c r="BL284" s="119"/>
      <c r="BM284" s="119"/>
      <c r="BN284" s="119"/>
      <c r="BO284" s="119"/>
      <c r="BP284" s="119"/>
      <c r="BQ284" s="119"/>
      <c r="BR284" s="119"/>
      <c r="BS284" s="119"/>
      <c r="BT284" s="119"/>
      <c r="BU284" s="119"/>
      <c r="BV284" s="119"/>
      <c r="BW284" s="119"/>
      <c r="BX284" s="119"/>
      <c r="BY284" s="119"/>
      <c r="BZ284" s="119"/>
      <c r="CA284" s="119"/>
      <c r="CB284" s="119"/>
      <c r="CC284" s="119"/>
      <c r="CD284" s="119"/>
      <c r="CE284" s="119"/>
      <c r="CF284" s="119"/>
      <c r="CG284" s="119"/>
      <c r="CH284" s="119"/>
      <c r="CI284" s="119"/>
      <c r="CJ284" s="119"/>
      <c r="CK284" s="119"/>
      <c r="CL284" s="119"/>
      <c r="CM284" s="119"/>
      <c r="CN284"/>
      <c r="CO284"/>
      <c r="CP284"/>
      <c r="CQ284"/>
      <c r="CR284"/>
      <c r="CS284"/>
      <c r="CT284"/>
      <c r="CU284"/>
      <c r="CV284" s="120"/>
      <c r="CW284"/>
      <c r="CX284"/>
      <c r="CY284"/>
      <c r="CZ284"/>
      <c r="DA284"/>
      <c r="DB284"/>
      <c r="DC284"/>
      <c r="DD284"/>
    </row>
    <row r="285" spans="1:108" s="87" customFormat="1" ht="17.25" customHeight="1">
      <c r="A285" s="5"/>
      <c r="B285" s="116"/>
      <c r="C285" s="116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  <c r="Q285" s="117"/>
      <c r="R285" s="118"/>
      <c r="S285" s="118"/>
      <c r="T285" s="118"/>
      <c r="U285" s="118"/>
      <c r="V285" s="118"/>
      <c r="W285" s="119"/>
      <c r="X285" s="119"/>
      <c r="Y285" s="119"/>
      <c r="Z285" s="119"/>
      <c r="AA285" s="119"/>
      <c r="AB285" s="119"/>
      <c r="AC285" s="119"/>
      <c r="AD285" s="119"/>
      <c r="AE285" s="119"/>
      <c r="AF285" s="119"/>
      <c r="AG285" s="119"/>
      <c r="AH285"/>
      <c r="AI285"/>
      <c r="AJ285" s="119"/>
      <c r="AK285" s="119"/>
      <c r="AL285" s="119"/>
      <c r="AM285" s="119"/>
      <c r="AN285" s="119"/>
      <c r="AO285" s="119"/>
      <c r="AP285" s="119"/>
      <c r="AQ285" s="119"/>
      <c r="AR285" s="119"/>
      <c r="AS285" s="119"/>
      <c r="AT285" s="119"/>
      <c r="AU285" s="119"/>
      <c r="AV285" s="119"/>
      <c r="AW285" s="119"/>
      <c r="AX285" s="119"/>
      <c r="AY285" s="119"/>
      <c r="AZ285" s="119"/>
      <c r="BA285" s="119"/>
      <c r="BB285" s="119"/>
      <c r="BC285" s="119"/>
      <c r="BD285" s="119"/>
      <c r="BE285" s="119"/>
      <c r="BF285" s="119"/>
      <c r="BG285" s="119"/>
      <c r="BH285" s="119"/>
      <c r="BI285" s="119"/>
      <c r="BJ285" s="119"/>
      <c r="BK285" s="119"/>
      <c r="BL285" s="119"/>
      <c r="BM285" s="119"/>
      <c r="BN285" s="119"/>
      <c r="BO285" s="119"/>
      <c r="BP285" s="119"/>
      <c r="BQ285" s="119"/>
      <c r="BR285" s="119"/>
      <c r="BS285" s="119"/>
      <c r="BT285" s="119"/>
      <c r="BU285" s="119"/>
      <c r="BV285" s="119"/>
      <c r="BW285" s="119"/>
      <c r="BX285" s="119"/>
      <c r="BY285" s="119"/>
      <c r="BZ285" s="119"/>
      <c r="CA285" s="119"/>
      <c r="CB285" s="119"/>
      <c r="CC285" s="119"/>
      <c r="CD285" s="119"/>
      <c r="CE285" s="119"/>
      <c r="CF285" s="119"/>
      <c r="CG285" s="119"/>
      <c r="CH285" s="119"/>
      <c r="CI285" s="119"/>
      <c r="CJ285" s="119"/>
      <c r="CK285" s="119"/>
      <c r="CL285" s="119"/>
      <c r="CM285" s="119"/>
      <c r="CN285"/>
      <c r="CO285"/>
      <c r="CP285"/>
      <c r="CQ285"/>
      <c r="CR285"/>
      <c r="CS285"/>
      <c r="CT285"/>
      <c r="CU285"/>
      <c r="CV285" s="120"/>
      <c r="CW285"/>
      <c r="CX285"/>
      <c r="CY285"/>
      <c r="CZ285"/>
      <c r="DA285"/>
      <c r="DB285"/>
      <c r="DC285"/>
      <c r="DD285"/>
    </row>
    <row r="286" spans="1:108" s="87" customFormat="1" ht="17.25" customHeight="1">
      <c r="A286" s="5"/>
      <c r="B286" s="116"/>
      <c r="C286" s="116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  <c r="Q286" s="117"/>
      <c r="R286" s="118"/>
      <c r="S286" s="118"/>
      <c r="T286" s="118"/>
      <c r="U286" s="118"/>
      <c r="V286" s="118"/>
      <c r="W286" s="119"/>
      <c r="X286" s="119"/>
      <c r="Y286" s="119"/>
      <c r="Z286" s="119"/>
      <c r="AA286" s="119"/>
      <c r="AB286" s="119"/>
      <c r="AC286" s="119"/>
      <c r="AD286" s="119"/>
      <c r="AE286" s="119"/>
      <c r="AF286" s="119"/>
      <c r="AG286" s="119"/>
      <c r="AH286"/>
      <c r="AI286"/>
      <c r="AJ286" s="119"/>
      <c r="AK286" s="119"/>
      <c r="AL286" s="119"/>
      <c r="AM286" s="119"/>
      <c r="AN286" s="119"/>
      <c r="AO286" s="119"/>
      <c r="AP286" s="119"/>
      <c r="AQ286" s="119"/>
      <c r="AR286" s="119"/>
      <c r="AS286" s="119"/>
      <c r="AT286" s="119"/>
      <c r="AU286" s="119"/>
      <c r="AV286" s="119"/>
      <c r="AW286" s="119"/>
      <c r="AX286" s="119"/>
      <c r="AY286" s="119"/>
      <c r="AZ286" s="119"/>
      <c r="BA286" s="119"/>
      <c r="BB286" s="119"/>
      <c r="BC286" s="119"/>
      <c r="BD286" s="119"/>
      <c r="BE286" s="119"/>
      <c r="BF286" s="119"/>
      <c r="BG286" s="119"/>
      <c r="BH286" s="119"/>
      <c r="BI286" s="119"/>
      <c r="BJ286" s="119"/>
      <c r="BK286" s="119"/>
      <c r="BL286" s="119"/>
      <c r="BM286" s="119"/>
      <c r="BN286" s="119"/>
      <c r="BO286" s="119"/>
      <c r="BP286" s="119"/>
      <c r="BQ286" s="119"/>
      <c r="BR286" s="119"/>
      <c r="BS286" s="119"/>
      <c r="BT286" s="119"/>
      <c r="BU286" s="119"/>
      <c r="BV286" s="119"/>
      <c r="BW286" s="119"/>
      <c r="BX286" s="119"/>
      <c r="BY286" s="119"/>
      <c r="BZ286" s="119"/>
      <c r="CA286" s="119"/>
      <c r="CB286" s="119"/>
      <c r="CC286" s="119"/>
      <c r="CD286" s="119"/>
      <c r="CE286" s="119"/>
      <c r="CF286" s="119"/>
      <c r="CG286" s="119"/>
      <c r="CH286" s="119"/>
      <c r="CI286" s="119"/>
      <c r="CJ286" s="119"/>
      <c r="CK286" s="119"/>
      <c r="CL286" s="119"/>
      <c r="CM286" s="119"/>
      <c r="CN286"/>
      <c r="CO286"/>
      <c r="CP286"/>
      <c r="CQ286"/>
      <c r="CR286"/>
      <c r="CS286"/>
      <c r="CT286"/>
      <c r="CU286"/>
      <c r="CV286" s="120"/>
      <c r="CW286"/>
      <c r="CX286"/>
      <c r="CY286"/>
      <c r="CZ286"/>
      <c r="DA286"/>
      <c r="DB286"/>
      <c r="DC286"/>
      <c r="DD286"/>
    </row>
    <row r="287" spans="1:108" s="87" customFormat="1" ht="17.25" customHeight="1">
      <c r="A287" s="5"/>
      <c r="B287" s="116"/>
      <c r="C287" s="116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  <c r="Q287" s="117"/>
      <c r="R287" s="118"/>
      <c r="S287" s="118"/>
      <c r="T287" s="118"/>
      <c r="U287" s="118"/>
      <c r="V287" s="118"/>
      <c r="W287" s="119"/>
      <c r="X287" s="119"/>
      <c r="Y287" s="119"/>
      <c r="Z287" s="119"/>
      <c r="AA287" s="119"/>
      <c r="AB287" s="119"/>
      <c r="AC287" s="119"/>
      <c r="AD287" s="119"/>
      <c r="AE287" s="119"/>
      <c r="AF287" s="119"/>
      <c r="AG287" s="119"/>
      <c r="AH287"/>
      <c r="AI287"/>
      <c r="AJ287" s="119"/>
      <c r="AK287" s="119"/>
      <c r="AL287" s="119"/>
      <c r="AM287" s="119"/>
      <c r="AN287" s="119"/>
      <c r="AO287" s="119"/>
      <c r="AP287" s="119"/>
      <c r="AQ287" s="119"/>
      <c r="AR287" s="119"/>
      <c r="AS287" s="119"/>
      <c r="AT287" s="119"/>
      <c r="AU287" s="119"/>
      <c r="AV287" s="119"/>
      <c r="AW287" s="119"/>
      <c r="AX287" s="119"/>
      <c r="AY287" s="119"/>
      <c r="AZ287" s="119"/>
      <c r="BA287" s="119"/>
      <c r="BB287" s="119"/>
      <c r="BC287" s="119"/>
      <c r="BD287" s="119"/>
      <c r="BE287" s="119"/>
      <c r="BF287" s="119"/>
      <c r="BG287" s="119"/>
      <c r="BH287" s="119"/>
      <c r="BI287" s="119"/>
      <c r="BJ287" s="119"/>
      <c r="BK287" s="119"/>
      <c r="BL287" s="119"/>
      <c r="BM287" s="119"/>
      <c r="BN287" s="119"/>
      <c r="BO287" s="119"/>
      <c r="BP287" s="119"/>
      <c r="BQ287" s="119"/>
      <c r="BR287" s="119"/>
      <c r="BS287" s="119"/>
      <c r="BT287" s="119"/>
      <c r="BU287" s="119"/>
      <c r="BV287" s="119"/>
      <c r="BW287" s="119"/>
      <c r="BX287" s="119"/>
      <c r="BY287" s="119"/>
      <c r="BZ287" s="119"/>
      <c r="CA287" s="119"/>
      <c r="CB287" s="119"/>
      <c r="CC287" s="119"/>
      <c r="CD287" s="119"/>
      <c r="CE287" s="119"/>
      <c r="CF287" s="119"/>
      <c r="CG287" s="119"/>
      <c r="CH287" s="119"/>
      <c r="CI287" s="119"/>
      <c r="CJ287" s="119"/>
      <c r="CK287" s="119"/>
      <c r="CL287" s="119"/>
      <c r="CM287" s="119"/>
      <c r="CN287"/>
      <c r="CO287"/>
      <c r="CP287"/>
      <c r="CQ287"/>
      <c r="CR287"/>
      <c r="CS287"/>
      <c r="CT287"/>
      <c r="CU287"/>
      <c r="CV287" s="120"/>
      <c r="CW287"/>
      <c r="CX287"/>
      <c r="CY287"/>
      <c r="CZ287"/>
      <c r="DA287"/>
      <c r="DB287"/>
      <c r="DC287"/>
      <c r="DD287"/>
    </row>
    <row r="288" spans="1:108" s="87" customFormat="1" ht="17.25" customHeight="1">
      <c r="A288" s="5"/>
      <c r="B288" s="116"/>
      <c r="C288" s="116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  <c r="Q288" s="117"/>
      <c r="R288" s="118"/>
      <c r="S288" s="118"/>
      <c r="T288" s="118"/>
      <c r="U288" s="118"/>
      <c r="V288" s="118"/>
      <c r="W288" s="119"/>
      <c r="X288" s="119"/>
      <c r="Y288" s="119"/>
      <c r="Z288" s="119"/>
      <c r="AA288" s="119"/>
      <c r="AB288" s="119"/>
      <c r="AC288" s="119"/>
      <c r="AD288" s="119"/>
      <c r="AE288" s="119"/>
      <c r="AF288" s="119"/>
      <c r="AG288" s="119"/>
      <c r="AH288"/>
      <c r="AI288"/>
      <c r="AJ288" s="119"/>
      <c r="AK288" s="119"/>
      <c r="AL288" s="119"/>
      <c r="AM288" s="119"/>
      <c r="AN288" s="119"/>
      <c r="AO288" s="119"/>
      <c r="AP288" s="119"/>
      <c r="AQ288" s="119"/>
      <c r="AR288" s="119"/>
      <c r="AS288" s="119"/>
      <c r="AT288" s="119"/>
      <c r="AU288" s="119"/>
      <c r="AV288" s="119"/>
      <c r="AW288" s="119"/>
      <c r="AX288" s="119"/>
      <c r="AY288" s="119"/>
      <c r="AZ288" s="119"/>
      <c r="BA288" s="119"/>
      <c r="BB288" s="119"/>
      <c r="BC288" s="119"/>
      <c r="BD288" s="119"/>
      <c r="BE288" s="119"/>
      <c r="BF288" s="119"/>
      <c r="BG288" s="119"/>
      <c r="BH288" s="119"/>
      <c r="BI288" s="119"/>
      <c r="BJ288" s="119"/>
      <c r="BK288" s="119"/>
      <c r="BL288" s="119"/>
      <c r="BM288" s="119"/>
      <c r="BN288" s="119"/>
      <c r="BO288" s="119"/>
      <c r="BP288" s="119"/>
      <c r="BQ288" s="119"/>
      <c r="BR288" s="119"/>
      <c r="BS288" s="119"/>
      <c r="BT288" s="119"/>
      <c r="BU288" s="119"/>
      <c r="BV288" s="119"/>
      <c r="BW288" s="119"/>
      <c r="BX288" s="119"/>
      <c r="BY288" s="119"/>
      <c r="BZ288" s="119"/>
      <c r="CA288" s="119"/>
      <c r="CB288" s="119"/>
      <c r="CC288" s="119"/>
      <c r="CD288" s="119"/>
      <c r="CE288" s="119"/>
      <c r="CF288" s="119"/>
      <c r="CG288" s="119"/>
      <c r="CH288" s="119"/>
      <c r="CI288" s="119"/>
      <c r="CJ288" s="119"/>
      <c r="CK288" s="119"/>
      <c r="CL288" s="119"/>
      <c r="CM288" s="119"/>
      <c r="CN288"/>
      <c r="CO288"/>
      <c r="CP288"/>
      <c r="CQ288"/>
      <c r="CR288"/>
      <c r="CS288"/>
      <c r="CT288"/>
      <c r="CU288"/>
      <c r="CV288" s="120"/>
      <c r="CW288"/>
      <c r="CX288"/>
      <c r="CY288"/>
      <c r="CZ288"/>
      <c r="DA288"/>
      <c r="DB288"/>
      <c r="DC288"/>
      <c r="DD288"/>
    </row>
    <row r="289" spans="1:108" s="87" customFormat="1" ht="17.25" customHeight="1">
      <c r="A289" s="5"/>
      <c r="B289" s="116"/>
      <c r="C289" s="116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  <c r="Q289" s="117"/>
      <c r="R289" s="118"/>
      <c r="S289" s="118"/>
      <c r="T289" s="118"/>
      <c r="U289" s="118"/>
      <c r="V289" s="118"/>
      <c r="W289" s="119"/>
      <c r="X289" s="119"/>
      <c r="Y289" s="119"/>
      <c r="Z289" s="119"/>
      <c r="AA289" s="119"/>
      <c r="AB289" s="119"/>
      <c r="AC289" s="119"/>
      <c r="AD289" s="119"/>
      <c r="AE289" s="119"/>
      <c r="AF289" s="119"/>
      <c r="AG289" s="119"/>
      <c r="AH289"/>
      <c r="AI289"/>
      <c r="AJ289" s="119"/>
      <c r="AK289" s="119"/>
      <c r="AL289" s="119"/>
      <c r="AM289" s="119"/>
      <c r="AN289" s="119"/>
      <c r="AO289" s="119"/>
      <c r="AP289" s="119"/>
      <c r="AQ289" s="119"/>
      <c r="AR289" s="119"/>
      <c r="AS289" s="119"/>
      <c r="AT289" s="119"/>
      <c r="AU289" s="119"/>
      <c r="AV289" s="119"/>
      <c r="AW289" s="119"/>
      <c r="AX289" s="119"/>
      <c r="AY289" s="119"/>
      <c r="AZ289" s="119"/>
      <c r="BA289" s="119"/>
      <c r="BB289" s="119"/>
      <c r="BC289" s="119"/>
      <c r="BD289" s="119"/>
      <c r="BE289" s="119"/>
      <c r="BF289" s="119"/>
      <c r="BG289" s="119"/>
      <c r="BH289" s="119"/>
      <c r="BI289" s="119"/>
      <c r="BJ289" s="119"/>
      <c r="BK289" s="119"/>
      <c r="BL289" s="119"/>
      <c r="BM289" s="119"/>
      <c r="BN289" s="119"/>
      <c r="BO289" s="119"/>
      <c r="BP289" s="119"/>
      <c r="BQ289" s="119"/>
      <c r="BR289" s="119"/>
      <c r="BS289" s="119"/>
      <c r="BT289" s="119"/>
      <c r="BU289" s="119"/>
      <c r="BV289" s="119"/>
      <c r="BW289" s="119"/>
      <c r="BX289" s="119"/>
      <c r="BY289" s="119"/>
      <c r="BZ289" s="119"/>
      <c r="CA289" s="119"/>
      <c r="CB289" s="119"/>
      <c r="CC289" s="119"/>
      <c r="CD289" s="119"/>
      <c r="CE289" s="119"/>
      <c r="CF289" s="119"/>
      <c r="CG289" s="119"/>
      <c r="CH289" s="119"/>
      <c r="CI289" s="119"/>
      <c r="CJ289" s="119"/>
      <c r="CK289" s="119"/>
      <c r="CL289" s="119"/>
      <c r="CM289" s="119"/>
      <c r="CN289"/>
      <c r="CO289"/>
      <c r="CP289"/>
      <c r="CQ289"/>
      <c r="CR289"/>
      <c r="CS289"/>
      <c r="CT289"/>
      <c r="CU289"/>
      <c r="CV289" s="120"/>
      <c r="CW289"/>
      <c r="CX289"/>
      <c r="CY289"/>
      <c r="CZ289"/>
      <c r="DA289"/>
      <c r="DB289"/>
      <c r="DC289"/>
      <c r="DD289"/>
    </row>
    <row r="290" spans="1:108" s="87" customFormat="1" ht="17.25" customHeight="1">
      <c r="A290" s="5"/>
      <c r="B290" s="116"/>
      <c r="C290" s="116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  <c r="Q290" s="117"/>
      <c r="R290" s="118"/>
      <c r="S290" s="118"/>
      <c r="T290" s="118"/>
      <c r="U290" s="118"/>
      <c r="V290" s="118"/>
      <c r="W290" s="119"/>
      <c r="X290" s="119"/>
      <c r="Y290" s="119"/>
      <c r="Z290" s="119"/>
      <c r="AA290" s="119"/>
      <c r="AB290" s="119"/>
      <c r="AC290" s="119"/>
      <c r="AD290" s="119"/>
      <c r="AE290" s="119"/>
      <c r="AF290" s="119"/>
      <c r="AG290" s="119"/>
      <c r="AH290"/>
      <c r="AI290"/>
      <c r="AJ290" s="119"/>
      <c r="AK290" s="119"/>
      <c r="AL290" s="119"/>
      <c r="AM290" s="119"/>
      <c r="AN290" s="119"/>
      <c r="AO290" s="119"/>
      <c r="AP290" s="119"/>
      <c r="AQ290" s="119"/>
      <c r="AR290" s="119"/>
      <c r="AS290" s="119"/>
      <c r="AT290" s="119"/>
      <c r="AU290" s="119"/>
      <c r="AV290" s="119"/>
      <c r="AW290" s="119"/>
      <c r="AX290" s="119"/>
      <c r="AY290" s="119"/>
      <c r="AZ290" s="119"/>
      <c r="BA290" s="119"/>
      <c r="BB290" s="119"/>
      <c r="BC290" s="119"/>
      <c r="BD290" s="119"/>
      <c r="BE290" s="119"/>
      <c r="BF290" s="119"/>
      <c r="BG290" s="119"/>
      <c r="BH290" s="119"/>
      <c r="BI290" s="119"/>
      <c r="BJ290" s="119"/>
      <c r="BK290" s="119"/>
      <c r="BL290" s="119"/>
      <c r="BM290" s="119"/>
      <c r="BN290" s="119"/>
      <c r="BO290" s="119"/>
      <c r="BP290" s="119"/>
      <c r="BQ290" s="119"/>
      <c r="BR290" s="119"/>
      <c r="BS290" s="119"/>
      <c r="BT290" s="119"/>
      <c r="BU290" s="119"/>
      <c r="BV290" s="119"/>
      <c r="BW290" s="119"/>
      <c r="BX290" s="119"/>
      <c r="BY290" s="119"/>
      <c r="BZ290" s="119"/>
      <c r="CA290" s="119"/>
      <c r="CB290" s="119"/>
      <c r="CC290" s="119"/>
      <c r="CD290" s="119"/>
      <c r="CE290" s="119"/>
      <c r="CF290" s="119"/>
      <c r="CG290" s="119"/>
      <c r="CH290" s="119"/>
      <c r="CI290" s="119"/>
      <c r="CJ290" s="119"/>
      <c r="CK290" s="119"/>
      <c r="CL290" s="119"/>
      <c r="CM290" s="119"/>
      <c r="CN290"/>
      <c r="CO290"/>
      <c r="CP290"/>
      <c r="CQ290"/>
      <c r="CR290"/>
      <c r="CS290"/>
      <c r="CT290"/>
      <c r="CU290"/>
      <c r="CV290" s="120"/>
      <c r="CW290"/>
      <c r="CX290"/>
      <c r="CY290"/>
      <c r="CZ290"/>
      <c r="DA290"/>
      <c r="DB290"/>
      <c r="DC290"/>
      <c r="DD290"/>
    </row>
    <row r="291" spans="1:108" s="87" customFormat="1" ht="17.25" customHeight="1">
      <c r="A291" s="5"/>
      <c r="B291" s="116"/>
      <c r="C291" s="116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  <c r="Q291" s="117"/>
      <c r="R291" s="118"/>
      <c r="S291" s="118"/>
      <c r="T291" s="118"/>
      <c r="U291" s="118"/>
      <c r="V291" s="118"/>
      <c r="W291" s="119"/>
      <c r="X291" s="119"/>
      <c r="Y291" s="119"/>
      <c r="Z291" s="119"/>
      <c r="AA291" s="119"/>
      <c r="AB291" s="119"/>
      <c r="AC291" s="119"/>
      <c r="AD291" s="119"/>
      <c r="AE291" s="119"/>
      <c r="AF291" s="119"/>
      <c r="AG291" s="119"/>
      <c r="AH291"/>
      <c r="AI291"/>
      <c r="AJ291" s="119"/>
      <c r="AK291" s="119"/>
      <c r="AL291" s="119"/>
      <c r="AM291" s="119"/>
      <c r="AN291" s="119"/>
      <c r="AO291" s="119"/>
      <c r="AP291" s="119"/>
      <c r="AQ291" s="119"/>
      <c r="AR291" s="119"/>
      <c r="AS291" s="119"/>
      <c r="AT291" s="119"/>
      <c r="AU291" s="119"/>
      <c r="AV291" s="119"/>
      <c r="AW291" s="119"/>
      <c r="AX291" s="119"/>
      <c r="AY291" s="119"/>
      <c r="AZ291" s="119"/>
      <c r="BA291" s="119"/>
      <c r="BB291" s="119"/>
      <c r="BC291" s="119"/>
      <c r="BD291" s="119"/>
      <c r="BE291" s="119"/>
      <c r="BF291" s="119"/>
      <c r="BG291" s="119"/>
      <c r="BH291" s="119"/>
      <c r="BI291" s="119"/>
      <c r="BJ291" s="119"/>
      <c r="BK291" s="119"/>
      <c r="BL291" s="119"/>
      <c r="BM291" s="119"/>
      <c r="BN291" s="119"/>
      <c r="BO291" s="119"/>
      <c r="BP291" s="119"/>
      <c r="BQ291" s="119"/>
      <c r="BR291" s="119"/>
      <c r="BS291" s="119"/>
      <c r="BT291" s="119"/>
      <c r="BU291" s="119"/>
      <c r="BV291" s="119"/>
      <c r="BW291" s="119"/>
      <c r="BX291" s="119"/>
      <c r="BY291" s="119"/>
      <c r="BZ291" s="119"/>
      <c r="CA291" s="119"/>
      <c r="CB291" s="119"/>
      <c r="CC291" s="119"/>
      <c r="CD291" s="119"/>
      <c r="CE291" s="119"/>
      <c r="CF291" s="119"/>
      <c r="CG291" s="119"/>
      <c r="CH291" s="119"/>
      <c r="CI291" s="119"/>
      <c r="CJ291" s="119"/>
      <c r="CK291" s="119"/>
      <c r="CL291" s="119"/>
      <c r="CM291" s="119"/>
      <c r="CN291"/>
      <c r="CO291"/>
      <c r="CP291"/>
      <c r="CQ291"/>
      <c r="CR291"/>
      <c r="CS291"/>
      <c r="CT291"/>
      <c r="CU291"/>
      <c r="CV291" s="120"/>
      <c r="CW291"/>
      <c r="CX291"/>
      <c r="CY291"/>
      <c r="CZ291"/>
      <c r="DA291"/>
      <c r="DB291"/>
      <c r="DC291"/>
      <c r="DD291"/>
    </row>
    <row r="292" spans="1:108" s="87" customFormat="1" ht="17.25" customHeight="1">
      <c r="A292" s="5"/>
      <c r="B292" s="116"/>
      <c r="C292" s="116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  <c r="Q292" s="117"/>
      <c r="R292" s="118"/>
      <c r="S292" s="118"/>
      <c r="T292" s="118"/>
      <c r="U292" s="118"/>
      <c r="V292" s="118"/>
      <c r="W292" s="119"/>
      <c r="X292" s="119"/>
      <c r="Y292" s="119"/>
      <c r="Z292" s="119"/>
      <c r="AA292" s="119"/>
      <c r="AB292" s="119"/>
      <c r="AC292" s="119"/>
      <c r="AD292" s="119"/>
      <c r="AE292" s="119"/>
      <c r="AF292" s="119"/>
      <c r="AG292" s="119"/>
      <c r="AH292"/>
      <c r="AI292"/>
      <c r="AJ292" s="119"/>
      <c r="AK292" s="119"/>
      <c r="AL292" s="119"/>
      <c r="AM292" s="119"/>
      <c r="AN292" s="119"/>
      <c r="AO292" s="119"/>
      <c r="AP292" s="119"/>
      <c r="AQ292" s="119"/>
      <c r="AR292" s="119"/>
      <c r="AS292" s="119"/>
      <c r="AT292" s="119"/>
      <c r="AU292" s="119"/>
      <c r="AV292" s="119"/>
      <c r="AW292" s="119"/>
      <c r="AX292" s="119"/>
      <c r="AY292" s="119"/>
      <c r="AZ292" s="119"/>
      <c r="BA292" s="119"/>
      <c r="BB292" s="119"/>
      <c r="BC292" s="119"/>
      <c r="BD292" s="119"/>
      <c r="BE292" s="119"/>
      <c r="BF292" s="119"/>
      <c r="BG292" s="119"/>
      <c r="BH292" s="119"/>
      <c r="BI292" s="119"/>
      <c r="BJ292" s="119"/>
      <c r="BK292" s="119"/>
      <c r="BL292" s="119"/>
      <c r="BM292" s="119"/>
      <c r="BN292" s="119"/>
      <c r="BO292" s="119"/>
      <c r="BP292" s="119"/>
      <c r="BQ292" s="119"/>
      <c r="BR292" s="119"/>
      <c r="BS292" s="119"/>
      <c r="BT292" s="119"/>
      <c r="BU292" s="119"/>
      <c r="BV292" s="119"/>
      <c r="BW292" s="119"/>
      <c r="BX292" s="119"/>
      <c r="BY292" s="119"/>
      <c r="BZ292" s="119"/>
      <c r="CA292" s="119"/>
      <c r="CB292" s="119"/>
      <c r="CC292" s="119"/>
      <c r="CD292" s="119"/>
      <c r="CE292" s="119"/>
      <c r="CF292" s="119"/>
      <c r="CG292" s="119"/>
      <c r="CH292" s="119"/>
      <c r="CI292" s="119"/>
      <c r="CJ292" s="119"/>
      <c r="CK292" s="119"/>
      <c r="CL292" s="119"/>
      <c r="CM292" s="119"/>
      <c r="CN292"/>
      <c r="CO292"/>
      <c r="CP292"/>
      <c r="CQ292"/>
      <c r="CR292"/>
      <c r="CS292"/>
      <c r="CT292"/>
      <c r="CU292"/>
      <c r="CV292" s="120"/>
      <c r="CW292"/>
      <c r="CX292"/>
      <c r="CY292"/>
      <c r="CZ292"/>
      <c r="DA292"/>
      <c r="DB292"/>
      <c r="DC292"/>
      <c r="DD292"/>
    </row>
    <row r="293" spans="1:108" s="87" customFormat="1" ht="17.25" customHeight="1">
      <c r="A293" s="5"/>
      <c r="B293" s="116"/>
      <c r="C293" s="116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  <c r="Q293" s="117"/>
      <c r="R293" s="118"/>
      <c r="S293" s="118"/>
      <c r="T293" s="118"/>
      <c r="U293" s="118"/>
      <c r="V293" s="118"/>
      <c r="W293" s="119"/>
      <c r="X293" s="119"/>
      <c r="Y293" s="119"/>
      <c r="Z293" s="119"/>
      <c r="AA293" s="119"/>
      <c r="AB293" s="119"/>
      <c r="AC293" s="119"/>
      <c r="AD293" s="119"/>
      <c r="AE293" s="119"/>
      <c r="AF293" s="119"/>
      <c r="AG293" s="119"/>
      <c r="AH293"/>
      <c r="AI293"/>
      <c r="AJ293" s="119"/>
      <c r="AK293" s="119"/>
      <c r="AL293" s="119"/>
      <c r="AM293" s="119"/>
      <c r="AN293" s="119"/>
      <c r="AO293" s="119"/>
      <c r="AP293" s="119"/>
      <c r="AQ293" s="119"/>
      <c r="AR293" s="119"/>
      <c r="AS293" s="119"/>
      <c r="AT293" s="119"/>
      <c r="AU293" s="119"/>
      <c r="AV293" s="119"/>
      <c r="AW293" s="119"/>
      <c r="AX293" s="119"/>
      <c r="AY293" s="119"/>
      <c r="AZ293" s="119"/>
      <c r="BA293" s="119"/>
      <c r="BB293" s="119"/>
      <c r="BC293" s="119"/>
      <c r="BD293" s="119"/>
      <c r="BE293" s="119"/>
      <c r="BF293" s="119"/>
      <c r="BG293" s="119"/>
      <c r="BH293" s="119"/>
      <c r="BI293" s="119"/>
      <c r="BJ293" s="119"/>
      <c r="BK293" s="119"/>
      <c r="BL293" s="119"/>
      <c r="BM293" s="119"/>
      <c r="BN293" s="119"/>
      <c r="BO293" s="119"/>
      <c r="BP293" s="119"/>
      <c r="BQ293" s="119"/>
      <c r="BR293" s="119"/>
      <c r="BS293" s="119"/>
      <c r="BT293" s="119"/>
      <c r="BU293" s="119"/>
      <c r="BV293" s="119"/>
      <c r="BW293" s="119"/>
      <c r="BX293" s="119"/>
      <c r="BY293" s="119"/>
      <c r="BZ293" s="119"/>
      <c r="CA293" s="119"/>
      <c r="CB293" s="119"/>
      <c r="CC293" s="119"/>
      <c r="CD293" s="119"/>
      <c r="CE293" s="119"/>
      <c r="CF293" s="119"/>
      <c r="CG293" s="119"/>
      <c r="CH293" s="119"/>
      <c r="CI293" s="119"/>
      <c r="CJ293" s="119"/>
      <c r="CK293" s="119"/>
      <c r="CL293" s="119"/>
      <c r="CM293" s="119"/>
      <c r="CN293"/>
      <c r="CO293"/>
      <c r="CP293"/>
      <c r="CQ293"/>
      <c r="CR293"/>
      <c r="CS293"/>
      <c r="CT293"/>
      <c r="CU293"/>
      <c r="CV293" s="120"/>
      <c r="CW293"/>
      <c r="CX293"/>
      <c r="CY293"/>
      <c r="CZ293"/>
      <c r="DA293"/>
      <c r="DB293"/>
      <c r="DC293"/>
      <c r="DD293"/>
    </row>
    <row r="294" spans="1:108" s="87" customFormat="1" ht="17.25" customHeight="1">
      <c r="A294" s="5"/>
      <c r="B294" s="116"/>
      <c r="C294" s="116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  <c r="Q294" s="117"/>
      <c r="R294" s="118"/>
      <c r="S294" s="118"/>
      <c r="T294" s="118"/>
      <c r="U294" s="118"/>
      <c r="V294" s="118"/>
      <c r="W294" s="119"/>
      <c r="X294" s="119"/>
      <c r="Y294" s="119"/>
      <c r="Z294" s="119"/>
      <c r="AA294" s="119"/>
      <c r="AB294" s="119"/>
      <c r="AC294" s="119"/>
      <c r="AD294" s="119"/>
      <c r="AE294" s="119"/>
      <c r="AF294" s="119"/>
      <c r="AG294" s="119"/>
      <c r="AH294"/>
      <c r="AI294"/>
      <c r="AJ294" s="119"/>
      <c r="AK294" s="119"/>
      <c r="AL294" s="119"/>
      <c r="AM294" s="119"/>
      <c r="AN294" s="119"/>
      <c r="AO294" s="119"/>
      <c r="AP294" s="119"/>
      <c r="AQ294" s="119"/>
      <c r="AR294" s="119"/>
      <c r="AS294" s="119"/>
      <c r="AT294" s="119"/>
      <c r="AU294" s="119"/>
      <c r="AV294" s="119"/>
      <c r="AW294" s="119"/>
      <c r="AX294" s="119"/>
      <c r="AY294" s="119"/>
      <c r="AZ294" s="119"/>
      <c r="BA294" s="119"/>
      <c r="BB294" s="119"/>
      <c r="BC294" s="119"/>
      <c r="BD294" s="119"/>
      <c r="BE294" s="119"/>
      <c r="BF294" s="119"/>
      <c r="BG294" s="119"/>
      <c r="BH294" s="119"/>
      <c r="BI294" s="119"/>
      <c r="BJ294" s="119"/>
      <c r="BK294" s="119"/>
      <c r="BL294" s="119"/>
      <c r="BM294" s="119"/>
      <c r="BN294" s="119"/>
      <c r="BO294" s="119"/>
      <c r="BP294" s="119"/>
      <c r="BQ294" s="119"/>
      <c r="BR294" s="119"/>
      <c r="BS294" s="119"/>
      <c r="BT294" s="119"/>
      <c r="BU294" s="119"/>
      <c r="BV294" s="119"/>
      <c r="BW294" s="119"/>
      <c r="BX294" s="119"/>
      <c r="BY294" s="119"/>
      <c r="BZ294" s="119"/>
      <c r="CA294" s="119"/>
      <c r="CB294" s="119"/>
      <c r="CC294" s="119"/>
      <c r="CD294" s="119"/>
      <c r="CE294" s="119"/>
      <c r="CF294" s="119"/>
      <c r="CG294" s="119"/>
      <c r="CH294" s="119"/>
      <c r="CI294" s="119"/>
      <c r="CJ294" s="119"/>
      <c r="CK294" s="119"/>
      <c r="CL294" s="119"/>
      <c r="CM294" s="119"/>
      <c r="CN294"/>
      <c r="CO294"/>
      <c r="CP294"/>
      <c r="CQ294"/>
      <c r="CR294"/>
      <c r="CS294"/>
      <c r="CT294"/>
      <c r="CU294"/>
      <c r="CV294" s="120"/>
      <c r="CW294"/>
      <c r="CX294"/>
      <c r="CY294"/>
      <c r="CZ294"/>
      <c r="DA294"/>
      <c r="DB294"/>
      <c r="DC294"/>
      <c r="DD294"/>
    </row>
    <row r="295" spans="1:108" s="87" customFormat="1" ht="17.25" customHeight="1">
      <c r="A295" s="5"/>
      <c r="B295" s="116"/>
      <c r="C295" s="116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  <c r="Q295" s="117"/>
      <c r="R295" s="118"/>
      <c r="S295" s="118"/>
      <c r="T295" s="118"/>
      <c r="U295" s="118"/>
      <c r="V295" s="118"/>
      <c r="W295" s="119"/>
      <c r="X295" s="119"/>
      <c r="Y295" s="119"/>
      <c r="Z295" s="119"/>
      <c r="AA295" s="119"/>
      <c r="AB295" s="119"/>
      <c r="AC295" s="119"/>
      <c r="AD295" s="119"/>
      <c r="AE295" s="119"/>
      <c r="AF295" s="119"/>
      <c r="AG295" s="119"/>
      <c r="AH295"/>
      <c r="AI295"/>
      <c r="AJ295" s="119"/>
      <c r="AK295" s="119"/>
      <c r="AL295" s="119"/>
      <c r="AM295" s="119"/>
      <c r="AN295" s="119"/>
      <c r="AO295" s="119"/>
      <c r="AP295" s="119"/>
      <c r="AQ295" s="119"/>
      <c r="AR295" s="119"/>
      <c r="AS295" s="119"/>
      <c r="AT295" s="119"/>
      <c r="AU295" s="119"/>
      <c r="AV295" s="119"/>
      <c r="AW295" s="119"/>
      <c r="AX295" s="119"/>
      <c r="AY295" s="119"/>
      <c r="AZ295" s="119"/>
      <c r="BA295" s="119"/>
      <c r="BB295" s="119"/>
      <c r="BC295" s="119"/>
      <c r="BD295" s="119"/>
      <c r="BE295" s="119"/>
      <c r="BF295" s="119"/>
      <c r="BG295" s="119"/>
      <c r="BH295" s="119"/>
      <c r="BI295" s="119"/>
      <c r="BJ295" s="119"/>
      <c r="BK295" s="119"/>
      <c r="BL295" s="119"/>
      <c r="BM295" s="119"/>
      <c r="BN295" s="119"/>
      <c r="BO295" s="119"/>
      <c r="BP295" s="119"/>
      <c r="BQ295" s="119"/>
      <c r="BR295" s="119"/>
      <c r="BS295" s="119"/>
      <c r="BT295" s="119"/>
      <c r="BU295" s="119"/>
      <c r="BV295" s="119"/>
      <c r="BW295" s="119"/>
      <c r="BX295" s="119"/>
      <c r="BY295" s="119"/>
      <c r="BZ295" s="119"/>
      <c r="CA295" s="119"/>
      <c r="CB295" s="119"/>
      <c r="CC295" s="119"/>
      <c r="CD295" s="119"/>
      <c r="CE295" s="119"/>
      <c r="CF295" s="119"/>
      <c r="CG295" s="119"/>
      <c r="CH295" s="119"/>
      <c r="CI295" s="119"/>
      <c r="CJ295" s="119"/>
      <c r="CK295" s="119"/>
      <c r="CL295" s="119"/>
      <c r="CM295" s="119"/>
      <c r="CN295"/>
      <c r="CO295"/>
      <c r="CP295"/>
      <c r="CQ295"/>
      <c r="CR295"/>
      <c r="CS295"/>
      <c r="CT295"/>
      <c r="CU295"/>
      <c r="CV295" s="120"/>
      <c r="CW295"/>
      <c r="CX295"/>
      <c r="CY295"/>
      <c r="CZ295"/>
      <c r="DA295"/>
      <c r="DB295"/>
      <c r="DC295"/>
      <c r="DD295"/>
    </row>
    <row r="296" spans="1:108" s="87" customFormat="1" ht="17.25" customHeight="1">
      <c r="A296" s="5"/>
      <c r="B296" s="116"/>
      <c r="C296" s="116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  <c r="Q296" s="117"/>
      <c r="R296" s="118"/>
      <c r="S296" s="118"/>
      <c r="T296" s="118"/>
      <c r="U296" s="118"/>
      <c r="V296" s="118"/>
      <c r="W296" s="119"/>
      <c r="X296" s="119"/>
      <c r="Y296" s="119"/>
      <c r="Z296" s="119"/>
      <c r="AA296" s="119"/>
      <c r="AB296" s="119"/>
      <c r="AC296" s="119"/>
      <c r="AD296" s="119"/>
      <c r="AE296" s="119"/>
      <c r="AF296" s="119"/>
      <c r="AG296" s="119"/>
      <c r="AH296"/>
      <c r="AI296"/>
      <c r="AJ296" s="119"/>
      <c r="AK296" s="119"/>
      <c r="AL296" s="119"/>
      <c r="AM296" s="119"/>
      <c r="AN296" s="119"/>
      <c r="AO296" s="119"/>
      <c r="AP296" s="119"/>
      <c r="AQ296" s="119"/>
      <c r="AR296" s="119"/>
      <c r="AS296" s="119"/>
      <c r="AT296" s="119"/>
      <c r="AU296" s="119"/>
      <c r="AV296" s="119"/>
      <c r="AW296" s="119"/>
      <c r="AX296" s="119"/>
      <c r="AY296" s="119"/>
      <c r="AZ296" s="119"/>
      <c r="BA296" s="119"/>
      <c r="BB296" s="119"/>
      <c r="BC296" s="119"/>
      <c r="BD296" s="119"/>
      <c r="BE296" s="119"/>
      <c r="BF296" s="119"/>
      <c r="BG296" s="119"/>
      <c r="BH296" s="119"/>
      <c r="BI296" s="119"/>
      <c r="BJ296" s="119"/>
      <c r="BK296" s="119"/>
      <c r="BL296" s="119"/>
      <c r="BM296" s="119"/>
      <c r="BN296" s="119"/>
      <c r="BO296" s="119"/>
      <c r="BP296" s="119"/>
      <c r="BQ296" s="119"/>
      <c r="BR296" s="119"/>
      <c r="BS296" s="119"/>
      <c r="BT296" s="119"/>
      <c r="BU296" s="119"/>
      <c r="BV296" s="119"/>
      <c r="BW296" s="119"/>
      <c r="BX296" s="119"/>
      <c r="BY296" s="119"/>
      <c r="BZ296" s="119"/>
      <c r="CA296" s="119"/>
      <c r="CB296" s="119"/>
      <c r="CC296" s="119"/>
      <c r="CD296" s="119"/>
      <c r="CE296" s="119"/>
      <c r="CF296" s="119"/>
      <c r="CG296" s="119"/>
      <c r="CH296" s="119"/>
      <c r="CI296" s="119"/>
      <c r="CJ296" s="119"/>
      <c r="CK296" s="119"/>
      <c r="CL296" s="119"/>
      <c r="CM296" s="119"/>
      <c r="CN296"/>
      <c r="CO296"/>
      <c r="CP296"/>
      <c r="CQ296"/>
      <c r="CR296"/>
      <c r="CS296"/>
      <c r="CT296"/>
      <c r="CU296"/>
      <c r="CV296" s="120"/>
      <c r="CW296"/>
      <c r="CX296"/>
      <c r="CY296"/>
      <c r="CZ296"/>
      <c r="DA296"/>
      <c r="DB296"/>
      <c r="DC296"/>
      <c r="DD296"/>
    </row>
    <row r="297" spans="1:108" s="87" customFormat="1" ht="17.25" customHeight="1">
      <c r="A297" s="5"/>
      <c r="B297" s="116"/>
      <c r="C297" s="116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  <c r="Q297" s="117"/>
      <c r="R297" s="118"/>
      <c r="S297" s="118"/>
      <c r="T297" s="118"/>
      <c r="U297" s="118"/>
      <c r="V297" s="118"/>
      <c r="W297" s="119"/>
      <c r="X297" s="119"/>
      <c r="Y297" s="119"/>
      <c r="Z297" s="119"/>
      <c r="AA297" s="119"/>
      <c r="AB297" s="119"/>
      <c r="AC297" s="119"/>
      <c r="AD297" s="119"/>
      <c r="AE297" s="119"/>
      <c r="AF297" s="119"/>
      <c r="AG297" s="119"/>
      <c r="AH297"/>
      <c r="AI297"/>
      <c r="AJ297" s="119"/>
      <c r="AK297" s="119"/>
      <c r="AL297" s="119"/>
      <c r="AM297" s="119"/>
      <c r="AN297" s="119"/>
      <c r="AO297" s="119"/>
      <c r="AP297" s="119"/>
      <c r="AQ297" s="119"/>
      <c r="AR297" s="119"/>
      <c r="AS297" s="119"/>
      <c r="AT297" s="119"/>
      <c r="AU297" s="119"/>
      <c r="AV297" s="119"/>
      <c r="AW297" s="119"/>
      <c r="AX297" s="119"/>
      <c r="AY297" s="119"/>
      <c r="AZ297" s="119"/>
      <c r="BA297" s="119"/>
      <c r="BB297" s="119"/>
      <c r="BC297" s="119"/>
      <c r="BD297" s="119"/>
      <c r="BE297" s="119"/>
      <c r="BF297" s="119"/>
      <c r="BG297" s="119"/>
      <c r="BH297" s="119"/>
      <c r="BI297" s="119"/>
      <c r="BJ297" s="119"/>
      <c r="BK297" s="119"/>
      <c r="BL297" s="119"/>
      <c r="BM297" s="119"/>
      <c r="BN297" s="119"/>
      <c r="BO297" s="119"/>
      <c r="BP297" s="119"/>
      <c r="BQ297" s="119"/>
      <c r="BR297" s="119"/>
      <c r="BS297" s="119"/>
      <c r="BT297" s="119"/>
      <c r="BU297" s="119"/>
      <c r="BV297" s="119"/>
      <c r="BW297" s="119"/>
      <c r="BX297" s="119"/>
      <c r="BY297" s="119"/>
      <c r="BZ297" s="119"/>
      <c r="CA297" s="119"/>
      <c r="CB297" s="119"/>
      <c r="CC297" s="119"/>
      <c r="CD297" s="119"/>
      <c r="CE297" s="119"/>
      <c r="CF297" s="119"/>
      <c r="CG297" s="119"/>
      <c r="CH297" s="119"/>
      <c r="CI297" s="119"/>
      <c r="CJ297" s="119"/>
      <c r="CK297" s="119"/>
      <c r="CL297" s="119"/>
      <c r="CM297" s="119"/>
      <c r="CN297"/>
      <c r="CO297"/>
      <c r="CP297"/>
      <c r="CQ297"/>
      <c r="CR297"/>
      <c r="CS297"/>
      <c r="CT297"/>
      <c r="CU297"/>
      <c r="CV297" s="120"/>
      <c r="CW297"/>
      <c r="CX297"/>
      <c r="CY297"/>
      <c r="CZ297"/>
      <c r="DA297"/>
      <c r="DB297"/>
      <c r="DC297"/>
      <c r="DD297"/>
    </row>
    <row r="298" spans="1:108" s="87" customFormat="1" ht="17.25" customHeight="1">
      <c r="A298" s="5"/>
      <c r="B298" s="116"/>
      <c r="C298" s="116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  <c r="Q298" s="117"/>
      <c r="R298" s="118"/>
      <c r="S298" s="118"/>
      <c r="T298" s="118"/>
      <c r="U298" s="118"/>
      <c r="V298" s="118"/>
      <c r="W298" s="119"/>
      <c r="X298" s="119"/>
      <c r="Y298" s="119"/>
      <c r="Z298" s="119"/>
      <c r="AA298" s="119"/>
      <c r="AB298" s="119"/>
      <c r="AC298" s="119"/>
      <c r="AD298" s="119"/>
      <c r="AE298" s="119"/>
      <c r="AF298" s="119"/>
      <c r="AG298" s="119"/>
      <c r="AH298"/>
      <c r="AI298"/>
      <c r="AJ298" s="119"/>
      <c r="AK298" s="119"/>
      <c r="AL298" s="119"/>
      <c r="AM298" s="119"/>
      <c r="AN298" s="119"/>
      <c r="AO298" s="119"/>
      <c r="AP298" s="119"/>
      <c r="AQ298" s="119"/>
      <c r="AR298" s="119"/>
      <c r="AS298" s="119"/>
      <c r="AT298" s="119"/>
      <c r="AU298" s="119"/>
      <c r="AV298" s="119"/>
      <c r="AW298" s="119"/>
      <c r="AX298" s="119"/>
      <c r="AY298" s="119"/>
      <c r="AZ298" s="119"/>
      <c r="BA298" s="119"/>
      <c r="BB298" s="119"/>
      <c r="BC298" s="119"/>
      <c r="BD298" s="119"/>
      <c r="BE298" s="119"/>
      <c r="BF298" s="119"/>
      <c r="BG298" s="119"/>
      <c r="BH298" s="119"/>
      <c r="BI298" s="119"/>
      <c r="BJ298" s="119"/>
      <c r="BK298" s="119"/>
      <c r="BL298" s="119"/>
      <c r="BM298" s="119"/>
      <c r="BN298" s="119"/>
      <c r="BO298" s="119"/>
      <c r="BP298" s="119"/>
      <c r="BQ298" s="119"/>
      <c r="BR298" s="119"/>
      <c r="BS298" s="119"/>
      <c r="BT298" s="119"/>
      <c r="BU298" s="119"/>
      <c r="BV298" s="119"/>
      <c r="BW298" s="119"/>
      <c r="BX298" s="119"/>
      <c r="BY298" s="119"/>
      <c r="BZ298" s="119"/>
      <c r="CA298" s="119"/>
      <c r="CB298" s="119"/>
      <c r="CC298" s="119"/>
      <c r="CD298" s="119"/>
      <c r="CE298" s="119"/>
      <c r="CF298" s="119"/>
      <c r="CG298" s="119"/>
      <c r="CH298" s="119"/>
      <c r="CI298" s="119"/>
      <c r="CJ298" s="119"/>
      <c r="CK298" s="119"/>
      <c r="CL298" s="119"/>
      <c r="CM298" s="119"/>
      <c r="CN298"/>
      <c r="CO298"/>
      <c r="CP298"/>
      <c r="CQ298"/>
      <c r="CR298"/>
      <c r="CS298"/>
      <c r="CT298"/>
      <c r="CU298"/>
      <c r="CV298" s="120"/>
      <c r="CW298"/>
      <c r="CX298"/>
      <c r="CY298"/>
      <c r="CZ298"/>
      <c r="DA298"/>
      <c r="DB298"/>
      <c r="DC298"/>
      <c r="DD298"/>
    </row>
    <row r="299" spans="1:108" s="87" customFormat="1" ht="17.25" customHeight="1">
      <c r="A299" s="5"/>
      <c r="B299" s="116"/>
      <c r="C299" s="116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  <c r="Q299" s="117"/>
      <c r="R299" s="118"/>
      <c r="S299" s="118"/>
      <c r="T299" s="118"/>
      <c r="U299" s="118"/>
      <c r="V299" s="118"/>
      <c r="W299" s="119"/>
      <c r="X299" s="119"/>
      <c r="Y299" s="119"/>
      <c r="Z299" s="119"/>
      <c r="AA299" s="119"/>
      <c r="AB299" s="119"/>
      <c r="AC299" s="119"/>
      <c r="AD299" s="119"/>
      <c r="AE299" s="119"/>
      <c r="AF299" s="119"/>
      <c r="AG299" s="119"/>
      <c r="AH299"/>
      <c r="AI299"/>
      <c r="AJ299" s="119"/>
      <c r="AK299" s="119"/>
      <c r="AL299" s="119"/>
      <c r="AM299" s="119"/>
      <c r="AN299" s="119"/>
      <c r="AO299" s="119"/>
      <c r="AP299" s="119"/>
      <c r="AQ299" s="119"/>
      <c r="AR299" s="119"/>
      <c r="AS299" s="119"/>
      <c r="AT299" s="119"/>
      <c r="AU299" s="119"/>
      <c r="AV299" s="119"/>
      <c r="AW299" s="119"/>
      <c r="AX299" s="119"/>
      <c r="AY299" s="119"/>
      <c r="AZ299" s="119"/>
      <c r="BA299" s="119"/>
      <c r="BB299" s="119"/>
      <c r="BC299" s="119"/>
      <c r="BD299" s="119"/>
      <c r="BE299" s="119"/>
      <c r="BF299" s="119"/>
      <c r="BG299" s="119"/>
      <c r="BH299" s="119"/>
      <c r="BI299" s="119"/>
      <c r="BJ299" s="119"/>
      <c r="BK299" s="119"/>
      <c r="BL299" s="119"/>
      <c r="BM299" s="119"/>
      <c r="BN299" s="119"/>
      <c r="BO299" s="119"/>
      <c r="BP299" s="119"/>
      <c r="BQ299" s="119"/>
      <c r="BR299" s="119"/>
      <c r="BS299" s="119"/>
      <c r="BT299" s="119"/>
      <c r="BU299" s="119"/>
      <c r="BV299" s="119"/>
      <c r="BW299" s="119"/>
      <c r="BX299" s="119"/>
      <c r="BY299" s="119"/>
      <c r="BZ299" s="119"/>
      <c r="CA299" s="119"/>
      <c r="CB299" s="119"/>
      <c r="CC299" s="119"/>
      <c r="CD299" s="119"/>
      <c r="CE299" s="119"/>
      <c r="CF299" s="119"/>
      <c r="CG299" s="119"/>
      <c r="CH299" s="119"/>
      <c r="CI299" s="119"/>
      <c r="CJ299" s="119"/>
      <c r="CK299" s="119"/>
      <c r="CL299" s="119"/>
      <c r="CM299" s="119"/>
      <c r="CN299"/>
      <c r="CO299"/>
      <c r="CP299"/>
      <c r="CQ299"/>
      <c r="CR299"/>
      <c r="CS299"/>
      <c r="CT299"/>
      <c r="CU299"/>
      <c r="CV299" s="120"/>
      <c r="CW299"/>
      <c r="CX299"/>
      <c r="CY299"/>
      <c r="CZ299"/>
      <c r="DA299"/>
      <c r="DB299"/>
      <c r="DC299"/>
      <c r="DD299"/>
    </row>
    <row r="300" spans="1:108" s="87" customFormat="1" ht="17.25" customHeight="1">
      <c r="A300" s="5"/>
      <c r="B300" s="116"/>
      <c r="C300" s="116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  <c r="Q300" s="117"/>
      <c r="R300" s="118"/>
      <c r="S300" s="118"/>
      <c r="T300" s="118"/>
      <c r="U300" s="118"/>
      <c r="V300" s="118"/>
      <c r="W300" s="119"/>
      <c r="X300" s="119"/>
      <c r="Y300" s="119"/>
      <c r="Z300" s="119"/>
      <c r="AA300" s="119"/>
      <c r="AB300" s="119"/>
      <c r="AC300" s="119"/>
      <c r="AD300" s="119"/>
      <c r="AE300" s="119"/>
      <c r="AF300" s="119"/>
      <c r="AG300" s="119"/>
      <c r="AH300"/>
      <c r="AI300"/>
      <c r="AJ300" s="119"/>
      <c r="AK300" s="119"/>
      <c r="AL300" s="119"/>
      <c r="AM300" s="119"/>
      <c r="AN300" s="119"/>
      <c r="AO300" s="119"/>
      <c r="AP300" s="119"/>
      <c r="AQ300" s="119"/>
      <c r="AR300" s="119"/>
      <c r="AS300" s="119"/>
      <c r="AT300" s="119"/>
      <c r="AU300" s="119"/>
      <c r="AV300" s="119"/>
      <c r="AW300" s="119"/>
      <c r="AX300" s="119"/>
      <c r="AY300" s="119"/>
      <c r="AZ300" s="119"/>
      <c r="BA300" s="119"/>
      <c r="BB300" s="119"/>
      <c r="BC300" s="119"/>
      <c r="BD300" s="119"/>
      <c r="BE300" s="119"/>
      <c r="BF300" s="119"/>
      <c r="BG300" s="119"/>
      <c r="BH300" s="119"/>
      <c r="BI300" s="119"/>
      <c r="BJ300" s="119"/>
      <c r="BK300" s="119"/>
      <c r="BL300" s="119"/>
      <c r="BM300" s="119"/>
      <c r="BN300" s="119"/>
      <c r="BO300" s="119"/>
      <c r="BP300" s="119"/>
      <c r="BQ300" s="119"/>
      <c r="BR300" s="119"/>
      <c r="BS300" s="119"/>
      <c r="BT300" s="119"/>
      <c r="BU300" s="119"/>
      <c r="BV300" s="119"/>
      <c r="BW300" s="119"/>
      <c r="BX300" s="119"/>
      <c r="BY300" s="119"/>
      <c r="BZ300" s="119"/>
      <c r="CA300" s="119"/>
      <c r="CB300" s="119"/>
      <c r="CC300" s="119"/>
      <c r="CD300" s="119"/>
      <c r="CE300" s="119"/>
      <c r="CF300" s="119"/>
      <c r="CG300" s="119"/>
      <c r="CH300" s="119"/>
      <c r="CI300" s="119"/>
      <c r="CJ300" s="119"/>
      <c r="CK300" s="119"/>
      <c r="CL300" s="119"/>
      <c r="CM300" s="119"/>
      <c r="CN300"/>
      <c r="CO300"/>
      <c r="CP300"/>
      <c r="CQ300"/>
      <c r="CR300"/>
      <c r="CS300"/>
      <c r="CT300"/>
      <c r="CU300"/>
      <c r="CV300" s="120"/>
      <c r="CW300"/>
      <c r="CX300"/>
      <c r="CY300"/>
      <c r="CZ300"/>
      <c r="DA300"/>
      <c r="DB300"/>
      <c r="DC300"/>
      <c r="DD300"/>
    </row>
    <row r="301" spans="1:108" s="87" customFormat="1" ht="17.25" customHeight="1">
      <c r="A301" s="5"/>
      <c r="B301" s="116"/>
      <c r="C301" s="116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  <c r="Q301" s="117"/>
      <c r="R301" s="118"/>
      <c r="S301" s="118"/>
      <c r="T301" s="118"/>
      <c r="U301" s="118"/>
      <c r="V301" s="118"/>
      <c r="W301" s="119"/>
      <c r="X301" s="119"/>
      <c r="Y301" s="119"/>
      <c r="Z301" s="119"/>
      <c r="AA301" s="119"/>
      <c r="AB301" s="119"/>
      <c r="AC301" s="119"/>
      <c r="AD301" s="119"/>
      <c r="AE301" s="119"/>
      <c r="AF301" s="119"/>
      <c r="AG301" s="119"/>
      <c r="AH301"/>
      <c r="AI301"/>
      <c r="AJ301" s="119"/>
      <c r="AK301" s="119"/>
      <c r="AL301" s="119"/>
      <c r="AM301" s="119"/>
      <c r="AN301" s="119"/>
      <c r="AO301" s="119"/>
      <c r="AP301" s="119"/>
      <c r="AQ301" s="119"/>
      <c r="AR301" s="119"/>
      <c r="AS301" s="119"/>
      <c r="AT301" s="119"/>
      <c r="AU301" s="119"/>
      <c r="AV301" s="119"/>
      <c r="AW301" s="119"/>
      <c r="AX301" s="119"/>
      <c r="AY301" s="119"/>
      <c r="AZ301" s="119"/>
      <c r="BA301" s="119"/>
      <c r="BB301" s="119"/>
      <c r="BC301" s="119"/>
      <c r="BD301" s="119"/>
      <c r="BE301" s="119"/>
      <c r="BF301" s="119"/>
      <c r="BG301" s="119"/>
      <c r="BH301" s="119"/>
      <c r="BI301" s="119"/>
      <c r="BJ301" s="119"/>
      <c r="BK301" s="119"/>
      <c r="BL301" s="119"/>
      <c r="BM301" s="119"/>
      <c r="BN301" s="119"/>
      <c r="BO301" s="119"/>
      <c r="BP301" s="119"/>
      <c r="BQ301" s="119"/>
      <c r="BR301" s="119"/>
      <c r="BS301" s="119"/>
      <c r="BT301" s="119"/>
      <c r="BU301" s="119"/>
      <c r="BV301" s="119"/>
      <c r="BW301" s="119"/>
      <c r="BX301" s="119"/>
      <c r="BY301" s="119"/>
      <c r="BZ301" s="119"/>
      <c r="CA301" s="119"/>
      <c r="CB301" s="119"/>
      <c r="CC301" s="119"/>
      <c r="CD301" s="119"/>
      <c r="CE301" s="119"/>
      <c r="CF301" s="119"/>
      <c r="CG301" s="119"/>
      <c r="CH301" s="119"/>
      <c r="CI301" s="119"/>
      <c r="CJ301" s="119"/>
      <c r="CK301" s="119"/>
      <c r="CL301" s="119"/>
      <c r="CM301" s="119"/>
      <c r="CN301"/>
      <c r="CO301"/>
      <c r="CP301"/>
      <c r="CQ301"/>
      <c r="CR301"/>
      <c r="CS301"/>
      <c r="CT301"/>
      <c r="CU301"/>
      <c r="CV301" s="120"/>
      <c r="CW301"/>
      <c r="CX301"/>
      <c r="CY301"/>
      <c r="CZ301"/>
      <c r="DA301"/>
      <c r="DB301"/>
      <c r="DC301"/>
      <c r="DD301"/>
    </row>
    <row r="302" spans="1:108" s="87" customFormat="1" ht="17.25" customHeight="1">
      <c r="A302" s="5"/>
      <c r="B302" s="116"/>
      <c r="C302" s="116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  <c r="Q302" s="117"/>
      <c r="R302" s="118"/>
      <c r="S302" s="118"/>
      <c r="T302" s="118"/>
      <c r="U302" s="118"/>
      <c r="V302" s="118"/>
      <c r="W302" s="119"/>
      <c r="X302" s="119"/>
      <c r="Y302" s="119"/>
      <c r="Z302" s="119"/>
      <c r="AA302" s="119"/>
      <c r="AB302" s="119"/>
      <c r="AC302" s="119"/>
      <c r="AD302" s="119"/>
      <c r="AE302" s="119"/>
      <c r="AF302" s="119"/>
      <c r="AG302" s="119"/>
      <c r="AH302"/>
      <c r="AI302"/>
      <c r="AJ302" s="119"/>
      <c r="AK302" s="119"/>
      <c r="AL302" s="119"/>
      <c r="AM302" s="119"/>
      <c r="AN302" s="119"/>
      <c r="AO302" s="119"/>
      <c r="AP302" s="119"/>
      <c r="AQ302" s="119"/>
      <c r="AR302" s="119"/>
      <c r="AS302" s="119"/>
      <c r="AT302" s="119"/>
      <c r="AU302" s="119"/>
      <c r="AV302" s="119"/>
      <c r="AW302" s="119"/>
      <c r="AX302" s="119"/>
      <c r="AY302" s="119"/>
      <c r="AZ302" s="119"/>
      <c r="BA302" s="119"/>
      <c r="BB302" s="119"/>
      <c r="BC302" s="119"/>
      <c r="BD302" s="119"/>
      <c r="BE302" s="119"/>
      <c r="BF302" s="119"/>
      <c r="BG302" s="119"/>
      <c r="BH302" s="119"/>
      <c r="BI302" s="119"/>
      <c r="BJ302" s="119"/>
      <c r="BK302" s="119"/>
      <c r="BL302" s="119"/>
      <c r="BM302" s="119"/>
      <c r="BN302" s="119"/>
      <c r="BO302" s="119"/>
      <c r="BP302" s="119"/>
      <c r="BQ302" s="119"/>
      <c r="BR302" s="119"/>
      <c r="BS302" s="119"/>
      <c r="BT302" s="119"/>
      <c r="BU302" s="119"/>
      <c r="BV302" s="119"/>
      <c r="BW302" s="119"/>
      <c r="BX302" s="119"/>
      <c r="BY302" s="119"/>
      <c r="BZ302" s="119"/>
      <c r="CA302" s="119"/>
      <c r="CB302" s="119"/>
      <c r="CC302" s="119"/>
      <c r="CD302" s="119"/>
      <c r="CE302" s="119"/>
      <c r="CF302" s="119"/>
      <c r="CG302" s="119"/>
      <c r="CH302" s="119"/>
      <c r="CI302" s="119"/>
      <c r="CJ302" s="119"/>
      <c r="CK302" s="119"/>
      <c r="CL302" s="119"/>
      <c r="CM302" s="119"/>
      <c r="CN302"/>
      <c r="CO302"/>
      <c r="CP302"/>
      <c r="CQ302"/>
      <c r="CR302"/>
      <c r="CS302"/>
      <c r="CT302"/>
      <c r="CU302"/>
      <c r="CV302" s="120"/>
      <c r="CW302"/>
      <c r="CX302"/>
      <c r="CY302"/>
      <c r="CZ302"/>
      <c r="DA302"/>
      <c r="DB302"/>
      <c r="DC302"/>
      <c r="DD302"/>
    </row>
    <row r="303" spans="1:108" s="87" customFormat="1" ht="17.25" customHeight="1">
      <c r="A303" s="5"/>
      <c r="B303" s="116"/>
      <c r="C303" s="116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  <c r="Q303" s="117"/>
      <c r="R303" s="118"/>
      <c r="S303" s="118"/>
      <c r="T303" s="118"/>
      <c r="U303" s="118"/>
      <c r="V303" s="118"/>
      <c r="W303" s="119"/>
      <c r="X303" s="119"/>
      <c r="Y303" s="119"/>
      <c r="Z303" s="119"/>
      <c r="AA303" s="119"/>
      <c r="AB303" s="119"/>
      <c r="AC303" s="119"/>
      <c r="AD303" s="119"/>
      <c r="AE303" s="119"/>
      <c r="AF303" s="119"/>
      <c r="AG303" s="119"/>
      <c r="AH303"/>
      <c r="AI303"/>
      <c r="AJ303" s="119"/>
      <c r="AK303" s="119"/>
      <c r="AL303" s="119"/>
      <c r="AM303" s="119"/>
      <c r="AN303" s="119"/>
      <c r="AO303" s="119"/>
      <c r="AP303" s="119"/>
      <c r="AQ303" s="119"/>
      <c r="AR303" s="119"/>
      <c r="AS303" s="119"/>
      <c r="AT303" s="119"/>
      <c r="AU303" s="119"/>
      <c r="AV303" s="119"/>
      <c r="AW303" s="119"/>
      <c r="AX303" s="119"/>
      <c r="AY303" s="119"/>
      <c r="AZ303" s="119"/>
      <c r="BA303" s="119"/>
      <c r="BB303" s="119"/>
      <c r="BC303" s="119"/>
      <c r="BD303" s="119"/>
      <c r="BE303" s="119"/>
      <c r="BF303" s="119"/>
      <c r="BG303" s="119"/>
      <c r="BH303" s="119"/>
      <c r="BI303" s="119"/>
      <c r="BJ303" s="119"/>
      <c r="BK303" s="119"/>
      <c r="BL303" s="119"/>
      <c r="BM303" s="119"/>
      <c r="BN303" s="119"/>
      <c r="BO303" s="119"/>
      <c r="BP303" s="119"/>
      <c r="BQ303" s="119"/>
      <c r="BR303" s="119"/>
      <c r="BS303" s="119"/>
      <c r="BT303" s="119"/>
      <c r="BU303" s="119"/>
      <c r="BV303" s="119"/>
      <c r="BW303" s="119"/>
      <c r="BX303" s="119"/>
      <c r="BY303" s="119"/>
      <c r="BZ303" s="119"/>
      <c r="CA303" s="119"/>
      <c r="CB303" s="119"/>
      <c r="CC303" s="119"/>
      <c r="CD303" s="119"/>
      <c r="CE303" s="119"/>
      <c r="CF303" s="119"/>
      <c r="CG303" s="119"/>
      <c r="CH303" s="119"/>
      <c r="CI303" s="119"/>
      <c r="CJ303" s="119"/>
      <c r="CK303" s="119"/>
      <c r="CL303" s="119"/>
      <c r="CM303" s="119"/>
      <c r="CN303"/>
      <c r="CO303"/>
      <c r="CP303"/>
      <c r="CQ303"/>
      <c r="CR303"/>
      <c r="CS303"/>
      <c r="CT303"/>
      <c r="CU303"/>
      <c r="CV303" s="120"/>
      <c r="CW303"/>
      <c r="CX303"/>
      <c r="CY303"/>
      <c r="CZ303"/>
      <c r="DA303"/>
      <c r="DB303"/>
      <c r="DC303"/>
      <c r="DD303"/>
    </row>
    <row r="304" spans="1:108" s="87" customFormat="1" ht="17.25" customHeight="1">
      <c r="A304" s="5"/>
      <c r="B304" s="116"/>
      <c r="C304" s="116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  <c r="Q304" s="117"/>
      <c r="R304" s="118"/>
      <c r="S304" s="118"/>
      <c r="T304" s="118"/>
      <c r="U304" s="118"/>
      <c r="V304" s="118"/>
      <c r="W304" s="119"/>
      <c r="X304" s="119"/>
      <c r="Y304" s="119"/>
      <c r="Z304" s="119"/>
      <c r="AA304" s="119"/>
      <c r="AB304" s="119"/>
      <c r="AC304" s="119"/>
      <c r="AD304" s="119"/>
      <c r="AE304" s="119"/>
      <c r="AF304" s="119"/>
      <c r="AG304" s="119"/>
      <c r="AH304"/>
      <c r="AI304"/>
      <c r="AJ304" s="119"/>
      <c r="AK304" s="119"/>
      <c r="AL304" s="119"/>
      <c r="AM304" s="119"/>
      <c r="AN304" s="119"/>
      <c r="AO304" s="119"/>
      <c r="AP304" s="119"/>
      <c r="AQ304" s="119"/>
      <c r="AR304" s="119"/>
      <c r="AS304" s="119"/>
      <c r="AT304" s="119"/>
      <c r="AU304" s="119"/>
      <c r="AV304" s="119"/>
      <c r="AW304" s="119"/>
      <c r="AX304" s="119"/>
      <c r="AY304" s="119"/>
      <c r="AZ304" s="119"/>
      <c r="BA304" s="119"/>
      <c r="BB304" s="119"/>
      <c r="BC304" s="119"/>
      <c r="BD304" s="119"/>
      <c r="BE304" s="119"/>
      <c r="BF304" s="119"/>
      <c r="BG304" s="119"/>
      <c r="BH304" s="119"/>
      <c r="BI304" s="119"/>
      <c r="BJ304" s="119"/>
      <c r="BK304" s="119"/>
      <c r="BL304" s="119"/>
      <c r="BM304" s="119"/>
      <c r="BN304" s="119"/>
      <c r="BO304" s="119"/>
      <c r="BP304" s="119"/>
      <c r="BQ304" s="119"/>
      <c r="BR304" s="119"/>
      <c r="BS304" s="119"/>
      <c r="BT304" s="119"/>
      <c r="BU304" s="119"/>
      <c r="BV304" s="119"/>
      <c r="BW304" s="119"/>
      <c r="BX304" s="119"/>
      <c r="BY304" s="119"/>
      <c r="BZ304" s="119"/>
      <c r="CA304" s="119"/>
      <c r="CB304" s="119"/>
      <c r="CC304" s="119"/>
      <c r="CD304" s="119"/>
      <c r="CE304" s="119"/>
      <c r="CF304" s="119"/>
      <c r="CG304" s="119"/>
      <c r="CH304" s="119"/>
      <c r="CI304" s="119"/>
      <c r="CJ304" s="119"/>
      <c r="CK304" s="119"/>
      <c r="CL304" s="119"/>
      <c r="CM304" s="119"/>
      <c r="CN304"/>
      <c r="CO304"/>
      <c r="CP304"/>
      <c r="CQ304"/>
      <c r="CR304"/>
      <c r="CS304"/>
      <c r="CT304"/>
      <c r="CU304"/>
      <c r="CV304" s="120"/>
      <c r="CW304"/>
      <c r="CX304"/>
      <c r="CY304"/>
      <c r="CZ304"/>
      <c r="DA304"/>
      <c r="DB304"/>
      <c r="DC304"/>
      <c r="DD304"/>
    </row>
    <row r="305" spans="1:108" s="87" customFormat="1" ht="17.25" customHeight="1">
      <c r="A305" s="5"/>
      <c r="B305" s="116"/>
      <c r="C305" s="116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  <c r="Q305" s="117"/>
      <c r="R305" s="118"/>
      <c r="S305" s="118"/>
      <c r="T305" s="118"/>
      <c r="U305" s="118"/>
      <c r="V305" s="118"/>
      <c r="W305" s="119"/>
      <c r="X305" s="119"/>
      <c r="Y305" s="119"/>
      <c r="Z305" s="119"/>
      <c r="AA305" s="119"/>
      <c r="AB305" s="119"/>
      <c r="AC305" s="119"/>
      <c r="AD305" s="119"/>
      <c r="AE305" s="119"/>
      <c r="AF305" s="119"/>
      <c r="AG305" s="119"/>
      <c r="AH305"/>
      <c r="AI305"/>
      <c r="AJ305" s="119"/>
      <c r="AK305" s="119"/>
      <c r="AL305" s="119"/>
      <c r="AM305" s="119"/>
      <c r="AN305" s="119"/>
      <c r="AO305" s="119"/>
      <c r="AP305" s="119"/>
      <c r="AQ305" s="119"/>
      <c r="AR305" s="119"/>
      <c r="AS305" s="119"/>
      <c r="AT305" s="119"/>
      <c r="AU305" s="119"/>
      <c r="AV305" s="119"/>
      <c r="AW305" s="119"/>
      <c r="AX305" s="119"/>
      <c r="AY305" s="119"/>
      <c r="AZ305" s="119"/>
      <c r="BA305" s="119"/>
      <c r="BB305" s="119"/>
      <c r="BC305" s="119"/>
      <c r="BD305" s="119"/>
      <c r="BE305" s="119"/>
      <c r="BF305" s="119"/>
      <c r="BG305" s="119"/>
      <c r="BH305" s="119"/>
      <c r="BI305" s="119"/>
      <c r="BJ305" s="119"/>
      <c r="BK305" s="119"/>
      <c r="BL305" s="119"/>
      <c r="BM305" s="119"/>
      <c r="BN305" s="119"/>
      <c r="BO305" s="119"/>
      <c r="BP305" s="119"/>
      <c r="BQ305" s="119"/>
      <c r="BR305" s="119"/>
      <c r="BS305" s="119"/>
      <c r="BT305" s="119"/>
      <c r="BU305" s="119"/>
      <c r="BV305" s="119"/>
      <c r="BW305" s="119"/>
      <c r="BX305" s="119"/>
      <c r="BY305" s="119"/>
      <c r="BZ305" s="119"/>
      <c r="CA305" s="119"/>
      <c r="CB305" s="119"/>
      <c r="CC305" s="119"/>
      <c r="CD305" s="119"/>
      <c r="CE305" s="119"/>
      <c r="CF305" s="119"/>
      <c r="CG305" s="119"/>
      <c r="CH305" s="119"/>
      <c r="CI305" s="119"/>
      <c r="CJ305" s="119"/>
      <c r="CK305" s="119"/>
      <c r="CL305" s="119"/>
      <c r="CM305" s="119"/>
      <c r="CN305"/>
      <c r="CO305"/>
      <c r="CP305"/>
      <c r="CQ305"/>
      <c r="CR305"/>
      <c r="CS305"/>
      <c r="CT305"/>
      <c r="CU305"/>
      <c r="CV305" s="120"/>
      <c r="CW305"/>
      <c r="CX305"/>
      <c r="CY305"/>
      <c r="CZ305"/>
      <c r="DA305"/>
      <c r="DB305"/>
      <c r="DC305"/>
      <c r="DD305"/>
    </row>
    <row r="306" spans="1:108" s="87" customFormat="1" ht="17.25" customHeight="1">
      <c r="A306" s="5"/>
      <c r="B306" s="116"/>
      <c r="C306" s="116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  <c r="Q306" s="117"/>
      <c r="R306" s="118"/>
      <c r="S306" s="118"/>
      <c r="T306" s="118"/>
      <c r="U306" s="118"/>
      <c r="V306" s="118"/>
      <c r="W306" s="119"/>
      <c r="X306" s="119"/>
      <c r="Y306" s="119"/>
      <c r="Z306" s="119"/>
      <c r="AA306" s="119"/>
      <c r="AB306" s="119"/>
      <c r="AC306" s="119"/>
      <c r="AD306" s="119"/>
      <c r="AE306" s="119"/>
      <c r="AF306" s="119"/>
      <c r="AG306" s="119"/>
      <c r="AH306"/>
      <c r="AI306"/>
      <c r="AJ306" s="119"/>
      <c r="AK306" s="119"/>
      <c r="AL306" s="119"/>
      <c r="AM306" s="119"/>
      <c r="AN306" s="119"/>
      <c r="AO306" s="119"/>
      <c r="AP306" s="119"/>
      <c r="AQ306" s="119"/>
      <c r="AR306" s="119"/>
      <c r="AS306" s="119"/>
      <c r="AT306" s="119"/>
      <c r="AU306" s="119"/>
      <c r="AV306" s="119"/>
      <c r="AW306" s="119"/>
      <c r="AX306" s="119"/>
      <c r="AY306" s="119"/>
      <c r="AZ306" s="119"/>
      <c r="BA306" s="119"/>
      <c r="BB306" s="119"/>
      <c r="BC306" s="119"/>
      <c r="BD306" s="119"/>
      <c r="BE306" s="119"/>
      <c r="BF306" s="119"/>
      <c r="BG306" s="119"/>
      <c r="BH306" s="119"/>
      <c r="BI306" s="119"/>
      <c r="BJ306" s="119"/>
      <c r="BK306" s="119"/>
      <c r="BL306" s="119"/>
      <c r="BM306" s="119"/>
      <c r="BN306" s="119"/>
      <c r="BO306" s="119"/>
      <c r="BP306" s="119"/>
      <c r="BQ306" s="119"/>
      <c r="BR306" s="119"/>
      <c r="BS306" s="119"/>
      <c r="BT306" s="119"/>
      <c r="BU306" s="119"/>
      <c r="BV306" s="119"/>
      <c r="BW306" s="119"/>
      <c r="BX306" s="119"/>
      <c r="BY306" s="119"/>
      <c r="BZ306" s="119"/>
      <c r="CA306" s="119"/>
      <c r="CB306" s="119"/>
      <c r="CC306" s="119"/>
      <c r="CD306" s="119"/>
      <c r="CE306" s="119"/>
      <c r="CF306" s="119"/>
      <c r="CG306" s="119"/>
      <c r="CH306" s="119"/>
      <c r="CI306" s="119"/>
      <c r="CJ306" s="119"/>
      <c r="CK306" s="119"/>
      <c r="CL306" s="119"/>
      <c r="CM306" s="119"/>
      <c r="CN306"/>
      <c r="CO306"/>
      <c r="CP306"/>
      <c r="CQ306"/>
      <c r="CR306"/>
      <c r="CS306"/>
      <c r="CT306"/>
      <c r="CU306"/>
      <c r="CV306" s="120"/>
      <c r="CW306"/>
      <c r="CX306"/>
      <c r="CY306"/>
      <c r="CZ306"/>
      <c r="DA306"/>
      <c r="DB306"/>
      <c r="DC306"/>
      <c r="DD306"/>
    </row>
    <row r="307" spans="1:108" s="87" customFormat="1" ht="17.25" customHeight="1">
      <c r="A307" s="5"/>
      <c r="B307" s="116"/>
      <c r="C307" s="116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  <c r="Q307" s="117"/>
      <c r="R307" s="118"/>
      <c r="S307" s="118"/>
      <c r="T307" s="118"/>
      <c r="U307" s="118"/>
      <c r="V307" s="118"/>
      <c r="W307" s="119"/>
      <c r="X307" s="119"/>
      <c r="Y307" s="119"/>
      <c r="Z307" s="119"/>
      <c r="AA307" s="119"/>
      <c r="AB307" s="119"/>
      <c r="AC307" s="119"/>
      <c r="AD307" s="119"/>
      <c r="AE307" s="119"/>
      <c r="AF307" s="119"/>
      <c r="AG307" s="119"/>
      <c r="AH307"/>
      <c r="AI307"/>
      <c r="AJ307" s="119"/>
      <c r="AK307" s="119"/>
      <c r="AL307" s="119"/>
      <c r="AM307" s="119"/>
      <c r="AN307" s="119"/>
      <c r="AO307" s="119"/>
      <c r="AP307" s="119"/>
      <c r="AQ307" s="119"/>
      <c r="AR307" s="119"/>
      <c r="AS307" s="119"/>
      <c r="AT307" s="119"/>
      <c r="AU307" s="119"/>
      <c r="AV307" s="119"/>
      <c r="AW307" s="119"/>
      <c r="AX307" s="119"/>
      <c r="AY307" s="119"/>
      <c r="AZ307" s="119"/>
      <c r="BA307" s="119"/>
      <c r="BB307" s="119"/>
      <c r="BC307" s="119"/>
      <c r="BD307" s="119"/>
      <c r="BE307" s="119"/>
      <c r="BF307" s="119"/>
      <c r="BG307" s="119"/>
      <c r="BH307" s="119"/>
      <c r="BI307" s="119"/>
      <c r="BJ307" s="119"/>
      <c r="BK307" s="119"/>
      <c r="BL307" s="119"/>
      <c r="BM307" s="119"/>
      <c r="BN307" s="119"/>
      <c r="BO307" s="119"/>
      <c r="BP307" s="119"/>
      <c r="BQ307" s="119"/>
      <c r="BR307" s="119"/>
      <c r="BS307" s="119"/>
      <c r="BT307" s="119"/>
      <c r="BU307" s="119"/>
      <c r="BV307" s="119"/>
      <c r="BW307" s="119"/>
      <c r="BX307" s="119"/>
      <c r="BY307" s="119"/>
      <c r="BZ307" s="119"/>
      <c r="CA307" s="119"/>
      <c r="CB307" s="119"/>
      <c r="CC307" s="119"/>
      <c r="CD307" s="119"/>
      <c r="CE307" s="119"/>
      <c r="CF307" s="119"/>
      <c r="CG307" s="119"/>
      <c r="CH307" s="119"/>
      <c r="CI307" s="119"/>
      <c r="CJ307" s="119"/>
      <c r="CK307" s="119"/>
      <c r="CL307" s="119"/>
      <c r="CM307" s="119"/>
      <c r="CN307"/>
      <c r="CO307"/>
      <c r="CP307"/>
      <c r="CQ307"/>
      <c r="CR307"/>
      <c r="CS307"/>
      <c r="CT307"/>
      <c r="CU307"/>
      <c r="CV307" s="120"/>
      <c r="CW307"/>
      <c r="CX307"/>
      <c r="CY307"/>
      <c r="CZ307"/>
      <c r="DA307"/>
      <c r="DB307"/>
      <c r="DC307"/>
      <c r="DD307"/>
    </row>
    <row r="308" spans="1:108" s="87" customFormat="1" ht="17.25" customHeight="1">
      <c r="A308" s="5"/>
      <c r="B308" s="116"/>
      <c r="C308" s="116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  <c r="Q308" s="117"/>
      <c r="R308" s="118"/>
      <c r="S308" s="118"/>
      <c r="T308" s="118"/>
      <c r="U308" s="118"/>
      <c r="V308" s="118"/>
      <c r="W308" s="119"/>
      <c r="X308" s="119"/>
      <c r="Y308" s="119"/>
      <c r="Z308" s="119"/>
      <c r="AA308" s="119"/>
      <c r="AB308" s="119"/>
      <c r="AC308" s="119"/>
      <c r="AD308" s="119"/>
      <c r="AE308" s="119"/>
      <c r="AF308" s="119"/>
      <c r="AG308" s="119"/>
      <c r="AH308"/>
      <c r="AI308"/>
      <c r="AJ308" s="119"/>
      <c r="AK308" s="119"/>
      <c r="AL308" s="119"/>
      <c r="AM308" s="119"/>
      <c r="AN308" s="119"/>
      <c r="AO308" s="119"/>
      <c r="AP308" s="119"/>
      <c r="AQ308" s="119"/>
      <c r="AR308" s="119"/>
      <c r="AS308" s="119"/>
      <c r="AT308" s="119"/>
      <c r="AU308" s="119"/>
      <c r="AV308" s="119"/>
      <c r="AW308" s="119"/>
      <c r="AX308" s="119"/>
      <c r="AY308" s="119"/>
      <c r="AZ308" s="119"/>
      <c r="BA308" s="119"/>
      <c r="BB308" s="119"/>
      <c r="BC308" s="119"/>
      <c r="BD308" s="119"/>
      <c r="BE308" s="119"/>
      <c r="BF308" s="119"/>
      <c r="BG308" s="119"/>
      <c r="BH308" s="119"/>
      <c r="BI308" s="119"/>
      <c r="BJ308" s="119"/>
      <c r="BK308" s="119"/>
      <c r="BL308" s="119"/>
      <c r="BM308" s="119"/>
      <c r="BN308" s="119"/>
      <c r="BO308" s="119"/>
      <c r="BP308" s="119"/>
      <c r="BQ308" s="119"/>
      <c r="BR308" s="119"/>
      <c r="BS308" s="119"/>
      <c r="BT308" s="119"/>
      <c r="BU308" s="119"/>
      <c r="BV308" s="119"/>
      <c r="BW308" s="119"/>
      <c r="BX308" s="119"/>
      <c r="BY308" s="119"/>
      <c r="BZ308" s="119"/>
      <c r="CA308" s="119"/>
      <c r="CB308" s="119"/>
      <c r="CC308" s="119"/>
      <c r="CD308" s="119"/>
      <c r="CE308" s="119"/>
      <c r="CF308" s="119"/>
      <c r="CG308" s="119"/>
      <c r="CH308" s="119"/>
      <c r="CI308" s="119"/>
      <c r="CJ308" s="119"/>
      <c r="CK308" s="119"/>
      <c r="CL308" s="119"/>
      <c r="CM308" s="119"/>
      <c r="CN308"/>
      <c r="CO308"/>
      <c r="CP308"/>
      <c r="CQ308"/>
      <c r="CR308"/>
      <c r="CS308"/>
      <c r="CT308"/>
      <c r="CU308"/>
      <c r="CV308" s="120"/>
      <c r="CW308"/>
      <c r="CX308"/>
      <c r="CY308"/>
      <c r="CZ308"/>
      <c r="DA308"/>
      <c r="DB308"/>
      <c r="DC308"/>
      <c r="DD308"/>
    </row>
    <row r="309" spans="1:108" s="87" customFormat="1" ht="17.25" customHeight="1">
      <c r="A309" s="5"/>
      <c r="B309" s="116"/>
      <c r="C309" s="116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  <c r="Q309" s="117"/>
      <c r="R309" s="118"/>
      <c r="S309" s="118"/>
      <c r="T309" s="118"/>
      <c r="U309" s="118"/>
      <c r="V309" s="118"/>
      <c r="W309" s="119"/>
      <c r="X309" s="119"/>
      <c r="Y309" s="119"/>
      <c r="Z309" s="119"/>
      <c r="AA309" s="119"/>
      <c r="AB309" s="119"/>
      <c r="AC309" s="119"/>
      <c r="AD309" s="119"/>
      <c r="AE309" s="119"/>
      <c r="AF309" s="119"/>
      <c r="AG309" s="119"/>
      <c r="AH309"/>
      <c r="AI309"/>
      <c r="AJ309" s="119"/>
      <c r="AK309" s="119"/>
      <c r="AL309" s="119"/>
      <c r="AM309" s="119"/>
      <c r="AN309" s="119"/>
      <c r="AO309" s="119"/>
      <c r="AP309" s="119"/>
      <c r="AQ309" s="119"/>
      <c r="AR309" s="119"/>
      <c r="AS309" s="119"/>
      <c r="AT309" s="119"/>
      <c r="AU309" s="119"/>
      <c r="AV309" s="119"/>
      <c r="AW309" s="119"/>
      <c r="AX309" s="119"/>
      <c r="AY309" s="119"/>
      <c r="AZ309" s="119"/>
      <c r="BA309" s="119"/>
      <c r="BB309" s="119"/>
      <c r="BC309" s="119"/>
      <c r="BD309" s="119"/>
      <c r="BE309" s="119"/>
      <c r="BF309" s="119"/>
      <c r="BG309" s="119"/>
      <c r="BH309" s="119"/>
      <c r="BI309" s="119"/>
      <c r="BJ309" s="119"/>
      <c r="BK309" s="119"/>
      <c r="BL309" s="119"/>
      <c r="BM309" s="119"/>
      <c r="BN309" s="119"/>
      <c r="BO309" s="119"/>
      <c r="BP309" s="119"/>
      <c r="BQ309" s="119"/>
      <c r="BR309" s="119"/>
      <c r="BS309" s="119"/>
      <c r="BT309" s="119"/>
      <c r="BU309" s="119"/>
      <c r="BV309" s="119"/>
      <c r="BW309" s="119"/>
      <c r="BX309" s="119"/>
      <c r="BY309" s="119"/>
      <c r="BZ309" s="119"/>
      <c r="CA309" s="119"/>
      <c r="CB309" s="119"/>
      <c r="CC309" s="119"/>
      <c r="CD309" s="119"/>
      <c r="CE309" s="119"/>
      <c r="CF309" s="119"/>
      <c r="CG309" s="119"/>
      <c r="CH309" s="119"/>
      <c r="CI309" s="119"/>
      <c r="CJ309" s="119"/>
      <c r="CK309" s="119"/>
      <c r="CL309" s="119"/>
      <c r="CM309" s="119"/>
      <c r="CN309"/>
      <c r="CO309"/>
      <c r="CP309"/>
      <c r="CQ309"/>
      <c r="CR309"/>
      <c r="CS309"/>
      <c r="CT309"/>
      <c r="CU309"/>
      <c r="CV309" s="120"/>
      <c r="CW309"/>
      <c r="CX309"/>
      <c r="CY309"/>
      <c r="CZ309"/>
      <c r="DA309"/>
      <c r="DB309"/>
      <c r="DC309"/>
      <c r="DD309"/>
    </row>
    <row r="310" spans="1:108" s="87" customFormat="1" ht="17.25" customHeight="1">
      <c r="A310" s="5"/>
      <c r="B310" s="116"/>
      <c r="C310" s="116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  <c r="Q310" s="117"/>
      <c r="R310" s="118"/>
      <c r="S310" s="118"/>
      <c r="T310" s="118"/>
      <c r="U310" s="118"/>
      <c r="V310" s="118"/>
      <c r="W310" s="119"/>
      <c r="X310" s="119"/>
      <c r="Y310" s="119"/>
      <c r="Z310" s="119"/>
      <c r="AA310" s="119"/>
      <c r="AB310" s="119"/>
      <c r="AC310" s="119"/>
      <c r="AD310" s="119"/>
      <c r="AE310" s="119"/>
      <c r="AF310" s="119"/>
      <c r="AG310" s="119"/>
      <c r="AH310"/>
      <c r="AI310"/>
      <c r="AJ310" s="119"/>
      <c r="AK310" s="119"/>
      <c r="AL310" s="119"/>
      <c r="AM310" s="119"/>
      <c r="AN310" s="119"/>
      <c r="AO310" s="119"/>
      <c r="AP310" s="119"/>
      <c r="AQ310" s="119"/>
      <c r="AR310" s="119"/>
      <c r="AS310" s="119"/>
      <c r="AT310" s="119"/>
      <c r="AU310" s="119"/>
      <c r="AV310" s="119"/>
      <c r="AW310" s="119"/>
      <c r="AX310" s="119"/>
      <c r="AY310" s="119"/>
      <c r="AZ310" s="119"/>
      <c r="BA310" s="119"/>
      <c r="BB310" s="119"/>
      <c r="BC310" s="119"/>
      <c r="BD310" s="119"/>
      <c r="BE310" s="119"/>
      <c r="BF310" s="119"/>
      <c r="BG310" s="119"/>
      <c r="BH310" s="119"/>
      <c r="BI310" s="119"/>
      <c r="BJ310" s="119"/>
      <c r="BK310" s="119"/>
      <c r="BL310" s="119"/>
      <c r="BM310" s="119"/>
      <c r="BN310" s="119"/>
      <c r="BO310" s="119"/>
      <c r="BP310" s="119"/>
      <c r="BQ310" s="119"/>
      <c r="BR310" s="119"/>
      <c r="BS310" s="119"/>
      <c r="BT310" s="119"/>
      <c r="BU310" s="119"/>
      <c r="BV310" s="119"/>
      <c r="BW310" s="119"/>
      <c r="BX310" s="119"/>
      <c r="BY310" s="119"/>
      <c r="BZ310" s="119"/>
      <c r="CA310" s="119"/>
      <c r="CB310" s="119"/>
      <c r="CC310" s="119"/>
      <c r="CD310" s="119"/>
      <c r="CE310" s="119"/>
      <c r="CF310" s="119"/>
      <c r="CG310" s="119"/>
      <c r="CH310" s="119"/>
      <c r="CI310" s="119"/>
      <c r="CJ310" s="119"/>
      <c r="CK310" s="119"/>
      <c r="CL310" s="119"/>
      <c r="CM310" s="119"/>
      <c r="CN310"/>
      <c r="CO310"/>
      <c r="CP310"/>
      <c r="CQ310"/>
      <c r="CR310"/>
      <c r="CS310"/>
      <c r="CT310"/>
      <c r="CU310"/>
      <c r="CV310" s="120"/>
      <c r="CW310"/>
      <c r="CX310"/>
      <c r="CY310"/>
      <c r="CZ310"/>
      <c r="DA310"/>
      <c r="DB310"/>
      <c r="DC310"/>
      <c r="DD310"/>
    </row>
    <row r="311" spans="1:108" s="87" customFormat="1" ht="17.25" customHeight="1">
      <c r="A311" s="5"/>
      <c r="B311" s="116"/>
      <c r="C311" s="116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  <c r="Q311" s="117"/>
      <c r="R311" s="118"/>
      <c r="S311" s="118"/>
      <c r="T311" s="118"/>
      <c r="U311" s="118"/>
      <c r="V311" s="118"/>
      <c r="W311" s="119"/>
      <c r="X311" s="119"/>
      <c r="Y311" s="119"/>
      <c r="Z311" s="119"/>
      <c r="AA311" s="119"/>
      <c r="AB311" s="119"/>
      <c r="AC311" s="119"/>
      <c r="AD311" s="119"/>
      <c r="AE311" s="119"/>
      <c r="AF311" s="119"/>
      <c r="AG311" s="119"/>
      <c r="AH311"/>
      <c r="AI311"/>
      <c r="AJ311" s="119"/>
      <c r="AK311" s="119"/>
      <c r="AL311" s="119"/>
      <c r="AM311" s="119"/>
      <c r="AN311" s="119"/>
      <c r="AO311" s="119"/>
      <c r="AP311" s="119"/>
      <c r="AQ311" s="119"/>
      <c r="AR311" s="119"/>
      <c r="AS311" s="119"/>
      <c r="AT311" s="119"/>
      <c r="AU311" s="119"/>
      <c r="AV311" s="119"/>
      <c r="AW311" s="119"/>
      <c r="AX311" s="119"/>
      <c r="AY311" s="119"/>
      <c r="AZ311" s="119"/>
      <c r="BA311" s="119"/>
      <c r="BB311" s="119"/>
      <c r="BC311" s="119"/>
      <c r="BD311" s="119"/>
      <c r="BE311" s="119"/>
      <c r="BF311" s="119"/>
      <c r="BG311" s="119"/>
      <c r="BH311" s="119"/>
      <c r="BI311" s="119"/>
      <c r="BJ311" s="119"/>
      <c r="BK311" s="119"/>
      <c r="BL311" s="119"/>
      <c r="BM311" s="119"/>
      <c r="BN311" s="119"/>
      <c r="BO311" s="119"/>
      <c r="BP311" s="119"/>
      <c r="BQ311" s="119"/>
      <c r="BR311" s="119"/>
      <c r="BS311" s="119"/>
      <c r="BT311" s="119"/>
      <c r="BU311" s="119"/>
      <c r="BV311" s="119"/>
      <c r="BW311" s="119"/>
      <c r="BX311" s="119"/>
      <c r="BY311" s="119"/>
      <c r="BZ311" s="119"/>
      <c r="CA311" s="119"/>
      <c r="CB311" s="119"/>
      <c r="CC311" s="119"/>
      <c r="CD311" s="119"/>
      <c r="CE311" s="119"/>
      <c r="CF311" s="119"/>
      <c r="CG311" s="119"/>
      <c r="CH311" s="119"/>
      <c r="CI311" s="119"/>
      <c r="CJ311" s="119"/>
      <c r="CK311" s="119"/>
      <c r="CL311" s="119"/>
      <c r="CM311" s="119"/>
      <c r="CN311"/>
      <c r="CO311"/>
      <c r="CP311"/>
      <c r="CQ311"/>
      <c r="CR311"/>
      <c r="CS311"/>
      <c r="CT311"/>
      <c r="CU311"/>
      <c r="CV311" s="120"/>
      <c r="CW311"/>
      <c r="CX311"/>
      <c r="CY311"/>
      <c r="CZ311"/>
      <c r="DA311"/>
      <c r="DB311"/>
      <c r="DC311"/>
      <c r="DD311"/>
    </row>
    <row r="312" spans="1:108" s="87" customFormat="1" ht="17.25" customHeight="1">
      <c r="A312" s="5"/>
      <c r="B312" s="116"/>
      <c r="C312" s="116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  <c r="Q312" s="117"/>
      <c r="R312" s="118"/>
      <c r="S312" s="118"/>
      <c r="T312" s="118"/>
      <c r="U312" s="118"/>
      <c r="V312" s="118"/>
      <c r="W312" s="119"/>
      <c r="X312" s="119"/>
      <c r="Y312" s="119"/>
      <c r="Z312" s="119"/>
      <c r="AA312" s="119"/>
      <c r="AB312" s="119"/>
      <c r="AC312" s="119"/>
      <c r="AD312" s="119"/>
      <c r="AE312" s="119"/>
      <c r="AF312" s="119"/>
      <c r="AG312" s="119"/>
      <c r="AH312"/>
      <c r="AI312"/>
      <c r="AJ312" s="119"/>
      <c r="AK312" s="119"/>
      <c r="AL312" s="119"/>
      <c r="AM312" s="119"/>
      <c r="AN312" s="119"/>
      <c r="AO312" s="119"/>
      <c r="AP312" s="119"/>
      <c r="AQ312" s="119"/>
      <c r="AR312" s="119"/>
      <c r="AS312" s="119"/>
      <c r="AT312" s="119"/>
      <c r="AU312" s="119"/>
      <c r="AV312" s="119"/>
      <c r="AW312" s="119"/>
      <c r="AX312" s="119"/>
      <c r="AY312" s="119"/>
      <c r="AZ312" s="119"/>
      <c r="BA312" s="119"/>
      <c r="BB312" s="119"/>
      <c r="BC312" s="119"/>
      <c r="BD312" s="119"/>
      <c r="BE312" s="119"/>
      <c r="BF312" s="119"/>
      <c r="BG312" s="119"/>
      <c r="BH312" s="119"/>
      <c r="BI312" s="119"/>
      <c r="BJ312" s="119"/>
      <c r="BK312" s="119"/>
      <c r="BL312" s="119"/>
      <c r="BM312" s="119"/>
      <c r="BN312" s="119"/>
      <c r="BO312" s="119"/>
      <c r="BP312" s="119"/>
      <c r="BQ312" s="119"/>
      <c r="BR312" s="119"/>
      <c r="BS312" s="119"/>
      <c r="BT312" s="119"/>
      <c r="BU312" s="119"/>
      <c r="BV312" s="119"/>
      <c r="BW312" s="119"/>
      <c r="BX312" s="119"/>
      <c r="BY312" s="119"/>
      <c r="BZ312" s="119"/>
      <c r="CA312" s="119"/>
      <c r="CB312" s="119"/>
      <c r="CC312" s="119"/>
      <c r="CD312" s="119"/>
      <c r="CE312" s="119"/>
      <c r="CF312" s="119"/>
      <c r="CG312" s="119"/>
      <c r="CH312" s="119"/>
      <c r="CI312" s="119"/>
      <c r="CJ312" s="119"/>
      <c r="CK312" s="119"/>
      <c r="CL312" s="119"/>
      <c r="CM312" s="119"/>
      <c r="CN312"/>
      <c r="CO312"/>
      <c r="CP312"/>
      <c r="CQ312"/>
      <c r="CR312"/>
      <c r="CS312"/>
      <c r="CT312"/>
      <c r="CU312"/>
      <c r="CV312" s="120"/>
      <c r="CW312"/>
      <c r="CX312"/>
      <c r="CY312"/>
      <c r="CZ312"/>
      <c r="DA312"/>
      <c r="DB312"/>
      <c r="DC312"/>
      <c r="DD312"/>
    </row>
    <row r="313" spans="1:108" s="87" customFormat="1" ht="17.25" customHeight="1">
      <c r="A313" s="5"/>
      <c r="B313" s="116"/>
      <c r="C313" s="116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  <c r="Q313" s="117"/>
      <c r="R313" s="118"/>
      <c r="S313" s="118"/>
      <c r="T313" s="118"/>
      <c r="U313" s="118"/>
      <c r="V313" s="118"/>
      <c r="W313" s="119"/>
      <c r="X313" s="119"/>
      <c r="Y313" s="119"/>
      <c r="Z313" s="119"/>
      <c r="AA313" s="119"/>
      <c r="AB313" s="119"/>
      <c r="AC313" s="119"/>
      <c r="AD313" s="119"/>
      <c r="AE313" s="119"/>
      <c r="AF313" s="119"/>
      <c r="AG313" s="119"/>
      <c r="AH313"/>
      <c r="AI313"/>
      <c r="AJ313" s="119"/>
      <c r="AK313" s="119"/>
      <c r="AL313" s="119"/>
      <c r="AM313" s="119"/>
      <c r="AN313" s="119"/>
      <c r="AO313" s="119"/>
      <c r="AP313" s="119"/>
      <c r="AQ313" s="119"/>
      <c r="AR313" s="119"/>
      <c r="AS313" s="119"/>
      <c r="AT313" s="119"/>
      <c r="AU313" s="119"/>
      <c r="AV313" s="119"/>
      <c r="AW313" s="119"/>
      <c r="AX313" s="119"/>
      <c r="AY313" s="119"/>
      <c r="AZ313" s="119"/>
      <c r="BA313" s="119"/>
      <c r="BB313" s="119"/>
      <c r="BC313" s="119"/>
      <c r="BD313" s="119"/>
      <c r="BE313" s="119"/>
      <c r="BF313" s="119"/>
      <c r="BG313" s="119"/>
      <c r="BH313" s="119"/>
      <c r="BI313" s="119"/>
      <c r="BJ313" s="119"/>
      <c r="BK313" s="119"/>
      <c r="BL313" s="119"/>
      <c r="BM313" s="119"/>
      <c r="BN313" s="119"/>
      <c r="BO313" s="119"/>
      <c r="BP313" s="119"/>
      <c r="BQ313" s="119"/>
      <c r="BR313" s="119"/>
      <c r="BS313" s="119"/>
      <c r="BT313" s="119"/>
      <c r="BU313" s="119"/>
      <c r="BV313" s="119"/>
      <c r="BW313" s="119"/>
      <c r="BX313" s="119"/>
      <c r="BY313" s="119"/>
      <c r="BZ313" s="119"/>
      <c r="CA313" s="119"/>
      <c r="CB313" s="119"/>
      <c r="CC313" s="119"/>
      <c r="CD313" s="119"/>
      <c r="CE313" s="119"/>
      <c r="CF313" s="119"/>
      <c r="CG313" s="119"/>
      <c r="CH313" s="119"/>
      <c r="CI313" s="119"/>
      <c r="CJ313" s="119"/>
      <c r="CK313" s="119"/>
      <c r="CL313" s="119"/>
      <c r="CM313" s="119"/>
      <c r="CN313"/>
      <c r="CO313"/>
      <c r="CP313"/>
      <c r="CQ313"/>
      <c r="CR313"/>
      <c r="CS313"/>
      <c r="CT313"/>
      <c r="CU313"/>
      <c r="CV313" s="120"/>
      <c r="CW313"/>
      <c r="CX313"/>
      <c r="CY313"/>
      <c r="CZ313"/>
      <c r="DA313"/>
      <c r="DB313"/>
      <c r="DC313"/>
      <c r="DD313"/>
    </row>
    <row r="314" spans="1:108" s="87" customFormat="1" ht="17.25" customHeight="1">
      <c r="A314" s="5"/>
      <c r="B314" s="116"/>
      <c r="C314" s="116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  <c r="Q314" s="117"/>
      <c r="R314" s="118"/>
      <c r="S314" s="118"/>
      <c r="T314" s="118"/>
      <c r="U314" s="118"/>
      <c r="V314" s="118"/>
      <c r="W314" s="119"/>
      <c r="X314" s="119"/>
      <c r="Y314" s="119"/>
      <c r="Z314" s="119"/>
      <c r="AA314" s="119"/>
      <c r="AB314" s="119"/>
      <c r="AC314" s="119"/>
      <c r="AD314" s="119"/>
      <c r="AE314" s="119"/>
      <c r="AF314" s="119"/>
      <c r="AG314" s="119"/>
      <c r="AH314"/>
      <c r="AI314"/>
      <c r="AJ314" s="119"/>
      <c r="AK314" s="119"/>
      <c r="AL314" s="119"/>
      <c r="AM314" s="119"/>
      <c r="AN314" s="119"/>
      <c r="AO314" s="119"/>
      <c r="AP314" s="119"/>
      <c r="AQ314" s="119"/>
      <c r="AR314" s="119"/>
      <c r="AS314" s="119"/>
      <c r="AT314" s="119"/>
      <c r="AU314" s="119"/>
      <c r="AV314" s="119"/>
      <c r="AW314" s="119"/>
      <c r="AX314" s="119"/>
      <c r="AY314" s="119"/>
      <c r="AZ314" s="119"/>
      <c r="BA314" s="119"/>
      <c r="BB314" s="119"/>
      <c r="BC314" s="119"/>
      <c r="BD314" s="119"/>
      <c r="BE314" s="119"/>
      <c r="BF314" s="119"/>
      <c r="BG314" s="119"/>
      <c r="BH314" s="119"/>
      <c r="BI314" s="119"/>
      <c r="BJ314" s="119"/>
      <c r="BK314" s="119"/>
      <c r="BL314" s="119"/>
      <c r="BM314" s="119"/>
      <c r="BN314" s="119"/>
      <c r="BO314" s="119"/>
      <c r="BP314" s="119"/>
      <c r="BQ314" s="119"/>
      <c r="BR314" s="119"/>
      <c r="BS314" s="119"/>
      <c r="BT314" s="119"/>
      <c r="BU314" s="119"/>
      <c r="BV314" s="119"/>
      <c r="BW314" s="119"/>
      <c r="BX314" s="119"/>
      <c r="BY314" s="119"/>
      <c r="BZ314" s="119"/>
      <c r="CA314" s="119"/>
      <c r="CB314" s="119"/>
      <c r="CC314" s="119"/>
      <c r="CD314" s="119"/>
      <c r="CE314" s="119"/>
      <c r="CF314" s="119"/>
      <c r="CG314" s="119"/>
      <c r="CH314" s="119"/>
      <c r="CI314" s="119"/>
      <c r="CJ314" s="119"/>
      <c r="CK314" s="119"/>
      <c r="CL314" s="119"/>
      <c r="CM314" s="119"/>
      <c r="CN314"/>
      <c r="CO314"/>
      <c r="CP314"/>
      <c r="CQ314"/>
      <c r="CR314"/>
      <c r="CS314"/>
      <c r="CT314"/>
      <c r="CU314"/>
      <c r="CV314" s="120"/>
      <c r="CW314"/>
      <c r="CX314"/>
      <c r="CY314"/>
      <c r="CZ314"/>
      <c r="DA314"/>
      <c r="DB314"/>
      <c r="DC314"/>
      <c r="DD314"/>
    </row>
    <row r="315" spans="1:108" s="87" customFormat="1" ht="17.25" customHeight="1">
      <c r="A315" s="5"/>
      <c r="B315" s="116"/>
      <c r="C315" s="116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  <c r="Q315" s="117"/>
      <c r="R315" s="118"/>
      <c r="S315" s="118"/>
      <c r="T315" s="118"/>
      <c r="U315" s="118"/>
      <c r="V315" s="118"/>
      <c r="W315" s="119"/>
      <c r="X315" s="119"/>
      <c r="Y315" s="119"/>
      <c r="Z315" s="119"/>
      <c r="AA315" s="119"/>
      <c r="AB315" s="119"/>
      <c r="AC315" s="119"/>
      <c r="AD315" s="119"/>
      <c r="AE315" s="119"/>
      <c r="AF315" s="119"/>
      <c r="AG315" s="119"/>
      <c r="AH315"/>
      <c r="AI315"/>
      <c r="AJ315" s="119"/>
      <c r="AK315" s="119"/>
      <c r="AL315" s="119"/>
      <c r="AM315" s="119"/>
      <c r="AN315" s="119"/>
      <c r="AO315" s="119"/>
      <c r="AP315" s="119"/>
      <c r="AQ315" s="119"/>
      <c r="AR315" s="119"/>
      <c r="AS315" s="119"/>
      <c r="AT315" s="119"/>
      <c r="AU315" s="119"/>
      <c r="AV315" s="119"/>
      <c r="AW315" s="119"/>
      <c r="AX315" s="119"/>
      <c r="AY315" s="119"/>
      <c r="AZ315" s="119"/>
      <c r="BA315" s="119"/>
      <c r="BB315" s="119"/>
      <c r="BC315" s="119"/>
      <c r="BD315" s="119"/>
      <c r="BE315" s="119"/>
      <c r="BF315" s="119"/>
      <c r="BG315" s="119"/>
      <c r="BH315" s="119"/>
      <c r="BI315" s="119"/>
      <c r="BJ315" s="119"/>
      <c r="BK315" s="119"/>
      <c r="BL315" s="119"/>
      <c r="BM315" s="119"/>
      <c r="BN315" s="119"/>
      <c r="BO315" s="119"/>
      <c r="BP315" s="119"/>
      <c r="BQ315" s="119"/>
      <c r="BR315" s="119"/>
      <c r="BS315" s="119"/>
      <c r="BT315" s="119"/>
      <c r="BU315" s="119"/>
      <c r="BV315" s="119"/>
      <c r="BW315" s="119"/>
      <c r="BX315" s="119"/>
      <c r="BY315" s="119"/>
      <c r="BZ315" s="119"/>
      <c r="CA315" s="119"/>
      <c r="CB315" s="119"/>
      <c r="CC315" s="119"/>
      <c r="CD315" s="119"/>
      <c r="CE315" s="119"/>
      <c r="CF315" s="119"/>
      <c r="CG315" s="119"/>
      <c r="CH315" s="119"/>
      <c r="CI315" s="119"/>
      <c r="CJ315" s="119"/>
      <c r="CK315" s="119"/>
      <c r="CL315" s="119"/>
      <c r="CM315" s="119"/>
      <c r="CN315"/>
      <c r="CO315"/>
      <c r="CP315"/>
      <c r="CQ315"/>
      <c r="CR315"/>
      <c r="CS315"/>
      <c r="CT315"/>
      <c r="CU315"/>
      <c r="CV315" s="120"/>
      <c r="CW315"/>
      <c r="CX315"/>
      <c r="CY315"/>
      <c r="CZ315"/>
      <c r="DA315"/>
      <c r="DB315"/>
      <c r="DC315"/>
      <c r="DD315"/>
    </row>
    <row r="316" spans="1:108" s="87" customFormat="1" ht="17.25" customHeight="1">
      <c r="A316" s="5"/>
      <c r="B316" s="116"/>
      <c r="C316" s="116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  <c r="Q316" s="117"/>
      <c r="R316" s="118"/>
      <c r="S316" s="118"/>
      <c r="T316" s="118"/>
      <c r="U316" s="118"/>
      <c r="V316" s="118"/>
      <c r="W316" s="119"/>
      <c r="X316" s="119"/>
      <c r="Y316" s="119"/>
      <c r="Z316" s="119"/>
      <c r="AA316" s="119"/>
      <c r="AB316" s="119"/>
      <c r="AC316" s="119"/>
      <c r="AD316" s="119"/>
      <c r="AE316" s="119"/>
      <c r="AF316" s="119"/>
      <c r="AG316" s="119"/>
      <c r="AH316"/>
      <c r="AI316"/>
      <c r="AJ316" s="119"/>
      <c r="AK316" s="119"/>
      <c r="AL316" s="119"/>
      <c r="AM316" s="119"/>
      <c r="AN316" s="119"/>
      <c r="AO316" s="119"/>
      <c r="AP316" s="119"/>
      <c r="AQ316" s="119"/>
      <c r="AR316" s="119"/>
      <c r="AS316" s="119"/>
      <c r="AT316" s="119"/>
      <c r="AU316" s="119"/>
      <c r="AV316" s="119"/>
      <c r="AW316" s="119"/>
      <c r="AX316" s="119"/>
      <c r="AY316" s="119"/>
      <c r="AZ316" s="119"/>
      <c r="BA316" s="119"/>
      <c r="BB316" s="119"/>
      <c r="BC316" s="119"/>
      <c r="BD316" s="119"/>
      <c r="BE316" s="119"/>
      <c r="BF316" s="119"/>
      <c r="BG316" s="119"/>
      <c r="BH316" s="119"/>
      <c r="BI316" s="119"/>
      <c r="BJ316" s="119"/>
      <c r="BK316" s="119"/>
      <c r="BL316" s="119"/>
      <c r="BM316" s="119"/>
      <c r="BN316" s="119"/>
      <c r="BO316" s="119"/>
      <c r="BP316" s="119"/>
      <c r="BQ316" s="119"/>
      <c r="BR316" s="119"/>
      <c r="BS316" s="119"/>
      <c r="BT316" s="119"/>
      <c r="BU316" s="119"/>
      <c r="BV316" s="119"/>
      <c r="BW316" s="119"/>
      <c r="BX316" s="119"/>
      <c r="BY316" s="119"/>
      <c r="BZ316" s="119"/>
      <c r="CA316" s="119"/>
      <c r="CB316" s="119"/>
      <c r="CC316" s="119"/>
      <c r="CD316" s="119"/>
      <c r="CE316" s="119"/>
      <c r="CF316" s="119"/>
      <c r="CG316" s="119"/>
      <c r="CH316" s="119"/>
      <c r="CI316" s="119"/>
      <c r="CJ316" s="119"/>
      <c r="CK316" s="119"/>
      <c r="CL316" s="119"/>
      <c r="CM316" s="119"/>
      <c r="CN316"/>
      <c r="CO316"/>
      <c r="CP316"/>
      <c r="CQ316"/>
      <c r="CR316"/>
      <c r="CS316"/>
      <c r="CT316"/>
      <c r="CU316"/>
      <c r="CV316" s="120"/>
      <c r="CW316"/>
      <c r="CX316"/>
      <c r="CY316"/>
      <c r="CZ316"/>
      <c r="DA316"/>
      <c r="DB316"/>
      <c r="DC316"/>
      <c r="DD316"/>
    </row>
    <row r="317" spans="1:108" s="87" customFormat="1" ht="17.25" customHeight="1">
      <c r="A317" s="5"/>
      <c r="B317" s="116"/>
      <c r="C317" s="116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  <c r="Q317" s="117"/>
      <c r="R317" s="118"/>
      <c r="S317" s="118"/>
      <c r="T317" s="118"/>
      <c r="U317" s="118"/>
      <c r="V317" s="118"/>
      <c r="W317" s="119"/>
      <c r="X317" s="119"/>
      <c r="Y317" s="119"/>
      <c r="Z317" s="119"/>
      <c r="AA317" s="119"/>
      <c r="AB317" s="119"/>
      <c r="AC317" s="119"/>
      <c r="AD317" s="119"/>
      <c r="AE317" s="119"/>
      <c r="AF317" s="119"/>
      <c r="AG317" s="119"/>
      <c r="AH317"/>
      <c r="AI317"/>
      <c r="AJ317" s="119"/>
      <c r="AK317" s="119"/>
      <c r="AL317" s="119"/>
      <c r="AM317" s="119"/>
      <c r="AN317" s="119"/>
      <c r="AO317" s="119"/>
      <c r="AP317" s="119"/>
      <c r="AQ317" s="119"/>
      <c r="AR317" s="119"/>
      <c r="AS317" s="119"/>
      <c r="AT317" s="119"/>
      <c r="AU317" s="119"/>
      <c r="AV317" s="119"/>
      <c r="AW317" s="119"/>
      <c r="AX317" s="119"/>
      <c r="AY317" s="119"/>
      <c r="AZ317" s="119"/>
      <c r="BA317" s="119"/>
      <c r="BB317" s="119"/>
      <c r="BC317" s="119"/>
      <c r="BD317" s="119"/>
      <c r="BE317" s="119"/>
      <c r="BF317" s="119"/>
      <c r="BG317" s="119"/>
      <c r="BH317" s="119"/>
      <c r="BI317" s="119"/>
      <c r="BJ317" s="119"/>
      <c r="BK317" s="119"/>
      <c r="BL317" s="119"/>
      <c r="BM317" s="119"/>
      <c r="BN317" s="119"/>
      <c r="BO317" s="119"/>
      <c r="BP317" s="119"/>
      <c r="BQ317" s="119"/>
      <c r="BR317" s="119"/>
      <c r="BS317" s="119"/>
      <c r="BT317" s="119"/>
      <c r="BU317" s="119"/>
      <c r="BV317" s="119"/>
      <c r="BW317" s="119"/>
      <c r="BX317" s="119"/>
      <c r="BY317" s="119"/>
      <c r="BZ317" s="119"/>
      <c r="CA317" s="119"/>
      <c r="CB317" s="119"/>
      <c r="CC317" s="119"/>
      <c r="CD317" s="119"/>
      <c r="CE317" s="119"/>
      <c r="CF317" s="119"/>
      <c r="CG317" s="119"/>
      <c r="CH317" s="119"/>
      <c r="CI317" s="119"/>
      <c r="CJ317" s="119"/>
      <c r="CK317" s="119"/>
      <c r="CL317" s="119"/>
      <c r="CM317" s="119"/>
      <c r="CN317"/>
      <c r="CO317"/>
      <c r="CP317"/>
      <c r="CQ317"/>
      <c r="CR317"/>
      <c r="CS317"/>
      <c r="CT317"/>
      <c r="CU317"/>
      <c r="CV317" s="120"/>
      <c r="CW317"/>
      <c r="CX317"/>
      <c r="CY317"/>
      <c r="CZ317"/>
      <c r="DA317"/>
      <c r="DB317"/>
      <c r="DC317"/>
      <c r="DD317"/>
    </row>
    <row r="318" spans="1:108" s="87" customFormat="1" ht="17.25" customHeight="1">
      <c r="A318" s="5"/>
      <c r="B318" s="116"/>
      <c r="C318" s="116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  <c r="Q318" s="117"/>
      <c r="R318" s="118"/>
      <c r="S318" s="118"/>
      <c r="T318" s="118"/>
      <c r="U318" s="118"/>
      <c r="V318" s="118"/>
      <c r="W318" s="119"/>
      <c r="X318" s="119"/>
      <c r="Y318" s="119"/>
      <c r="Z318" s="119"/>
      <c r="AA318" s="119"/>
      <c r="AB318" s="119"/>
      <c r="AC318" s="119"/>
      <c r="AD318" s="119"/>
      <c r="AE318" s="119"/>
      <c r="AF318" s="119"/>
      <c r="AG318" s="119"/>
      <c r="AH318"/>
      <c r="AI318"/>
      <c r="AJ318" s="119"/>
      <c r="AK318" s="119"/>
      <c r="AL318" s="119"/>
      <c r="AM318" s="119"/>
      <c r="AN318" s="119"/>
      <c r="AO318" s="119"/>
      <c r="AP318" s="119"/>
      <c r="AQ318" s="119"/>
      <c r="AR318" s="119"/>
      <c r="AS318" s="119"/>
      <c r="AT318" s="119"/>
      <c r="AU318" s="119"/>
      <c r="AV318" s="119"/>
      <c r="AW318" s="119"/>
      <c r="AX318" s="119"/>
      <c r="AY318" s="119"/>
      <c r="AZ318" s="119"/>
      <c r="BA318" s="119"/>
      <c r="BB318" s="119"/>
      <c r="BC318" s="119"/>
      <c r="BD318" s="119"/>
      <c r="BE318" s="119"/>
      <c r="BF318" s="119"/>
      <c r="BG318" s="119"/>
      <c r="BH318" s="119"/>
      <c r="BI318" s="119"/>
      <c r="BJ318" s="119"/>
      <c r="BK318" s="119"/>
      <c r="BL318" s="119"/>
      <c r="BM318" s="119"/>
      <c r="BN318" s="119"/>
      <c r="BO318" s="119"/>
      <c r="BP318" s="119"/>
      <c r="BQ318" s="119"/>
      <c r="BR318" s="119"/>
      <c r="BS318" s="119"/>
      <c r="BT318" s="119"/>
      <c r="BU318" s="119"/>
      <c r="BV318" s="119"/>
      <c r="BW318" s="119"/>
      <c r="BX318" s="119"/>
      <c r="BY318" s="119"/>
      <c r="BZ318" s="119"/>
      <c r="CA318" s="119"/>
      <c r="CB318" s="119"/>
      <c r="CC318" s="119"/>
      <c r="CD318" s="119"/>
      <c r="CE318" s="119"/>
      <c r="CF318" s="119"/>
      <c r="CG318" s="119"/>
      <c r="CH318" s="119"/>
      <c r="CI318" s="119"/>
      <c r="CJ318" s="119"/>
      <c r="CK318" s="119"/>
      <c r="CL318" s="119"/>
      <c r="CM318" s="119"/>
      <c r="CN318"/>
      <c r="CO318"/>
      <c r="CP318"/>
      <c r="CQ318"/>
      <c r="CR318"/>
      <c r="CS318"/>
      <c r="CT318"/>
      <c r="CU318"/>
      <c r="CV318" s="120"/>
      <c r="CW318"/>
      <c r="CX318"/>
      <c r="CY318"/>
      <c r="CZ318"/>
      <c r="DA318"/>
      <c r="DB318"/>
      <c r="DC318"/>
      <c r="DD318"/>
    </row>
    <row r="319" spans="1:108" s="87" customFormat="1" ht="17.25" customHeight="1">
      <c r="A319" s="5"/>
      <c r="B319" s="116"/>
      <c r="C319" s="116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  <c r="Q319" s="117"/>
      <c r="R319" s="118"/>
      <c r="S319" s="118"/>
      <c r="T319" s="118"/>
      <c r="U319" s="118"/>
      <c r="V319" s="118"/>
      <c r="W319" s="119"/>
      <c r="X319" s="119"/>
      <c r="Y319" s="119"/>
      <c r="Z319" s="119"/>
      <c r="AA319" s="119"/>
      <c r="AB319" s="119"/>
      <c r="AC319" s="119"/>
      <c r="AD319" s="119"/>
      <c r="AE319" s="119"/>
      <c r="AF319" s="119"/>
      <c r="AG319" s="119"/>
      <c r="AH319"/>
      <c r="AI319"/>
      <c r="AJ319" s="119"/>
      <c r="AK319" s="119"/>
      <c r="AL319" s="119"/>
      <c r="AM319" s="119"/>
      <c r="AN319" s="119"/>
      <c r="AO319" s="119"/>
      <c r="AP319" s="119"/>
      <c r="AQ319" s="119"/>
      <c r="AR319" s="119"/>
      <c r="AS319" s="119"/>
      <c r="AT319" s="119"/>
      <c r="AU319" s="119"/>
      <c r="AV319" s="119"/>
      <c r="AW319" s="119"/>
      <c r="AX319" s="119"/>
      <c r="AY319" s="119"/>
      <c r="AZ319" s="119"/>
      <c r="BA319" s="119"/>
      <c r="BB319" s="119"/>
      <c r="BC319" s="119"/>
      <c r="BD319" s="119"/>
      <c r="BE319" s="119"/>
      <c r="BF319" s="119"/>
      <c r="BG319" s="119"/>
      <c r="BH319" s="119"/>
      <c r="BI319" s="119"/>
      <c r="BJ319" s="119"/>
      <c r="BK319" s="119"/>
      <c r="BL319" s="119"/>
      <c r="BM319" s="119"/>
      <c r="BN319" s="119"/>
      <c r="BO319" s="119"/>
      <c r="BP319" s="119"/>
      <c r="BQ319" s="119"/>
      <c r="BR319" s="119"/>
      <c r="BS319" s="119"/>
      <c r="BT319" s="119"/>
      <c r="BU319" s="119"/>
      <c r="BV319" s="119"/>
      <c r="BW319" s="119"/>
      <c r="BX319" s="119"/>
      <c r="BY319" s="119"/>
      <c r="BZ319" s="119"/>
      <c r="CA319" s="119"/>
      <c r="CB319" s="119"/>
      <c r="CC319" s="119"/>
      <c r="CD319" s="119"/>
      <c r="CE319" s="119"/>
      <c r="CF319" s="119"/>
      <c r="CG319" s="119"/>
      <c r="CH319" s="119"/>
      <c r="CI319" s="119"/>
      <c r="CJ319" s="119"/>
      <c r="CK319" s="119"/>
      <c r="CL319" s="119"/>
      <c r="CM319" s="119"/>
      <c r="CN319"/>
      <c r="CO319"/>
      <c r="CP319"/>
      <c r="CQ319"/>
      <c r="CR319"/>
      <c r="CS319"/>
      <c r="CT319"/>
      <c r="CU319"/>
      <c r="CV319" s="120"/>
      <c r="CW319"/>
      <c r="CX319"/>
      <c r="CY319"/>
      <c r="CZ319"/>
      <c r="DA319"/>
      <c r="DB319"/>
      <c r="DC319"/>
      <c r="DD319"/>
    </row>
    <row r="320" spans="1:108" s="87" customFormat="1" ht="17.25" customHeight="1">
      <c r="A320" s="5"/>
      <c r="B320" s="116"/>
      <c r="C320" s="116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  <c r="Q320" s="117"/>
      <c r="R320" s="118"/>
      <c r="S320" s="118"/>
      <c r="T320" s="118"/>
      <c r="U320" s="118"/>
      <c r="V320" s="118"/>
      <c r="W320" s="119"/>
      <c r="X320" s="119"/>
      <c r="Y320" s="119"/>
      <c r="Z320" s="119"/>
      <c r="AA320" s="119"/>
      <c r="AB320" s="119"/>
      <c r="AC320" s="119"/>
      <c r="AD320" s="119"/>
      <c r="AE320" s="119"/>
      <c r="AF320" s="119"/>
      <c r="AG320" s="119"/>
      <c r="AH320"/>
      <c r="AI320"/>
      <c r="AJ320" s="119"/>
      <c r="AK320" s="119"/>
      <c r="AL320" s="119"/>
      <c r="AM320" s="119"/>
      <c r="AN320" s="119"/>
      <c r="AO320" s="119"/>
      <c r="AP320" s="119"/>
      <c r="AQ320" s="119"/>
      <c r="AR320" s="119"/>
      <c r="AS320" s="119"/>
      <c r="AT320" s="119"/>
      <c r="AU320" s="119"/>
      <c r="AV320" s="119"/>
      <c r="AW320" s="119"/>
      <c r="AX320" s="119"/>
      <c r="AY320" s="119"/>
      <c r="AZ320" s="119"/>
      <c r="BA320" s="119"/>
      <c r="BB320" s="119"/>
      <c r="BC320" s="119"/>
      <c r="BD320" s="119"/>
      <c r="BE320" s="119"/>
      <c r="BF320" s="119"/>
      <c r="BG320" s="119"/>
      <c r="BH320" s="119"/>
      <c r="BI320" s="119"/>
      <c r="BJ320" s="119"/>
      <c r="BK320" s="119"/>
      <c r="BL320" s="119"/>
      <c r="BM320" s="119"/>
      <c r="BN320" s="119"/>
      <c r="BO320" s="119"/>
      <c r="BP320" s="119"/>
      <c r="BQ320" s="119"/>
      <c r="BR320" s="119"/>
      <c r="BS320" s="119"/>
      <c r="BT320" s="119"/>
      <c r="BU320" s="119"/>
      <c r="BV320" s="119"/>
      <c r="BW320" s="119"/>
      <c r="BX320" s="119"/>
      <c r="BY320" s="119"/>
      <c r="BZ320" s="119"/>
      <c r="CA320" s="119"/>
      <c r="CB320" s="119"/>
      <c r="CC320" s="119"/>
      <c r="CD320" s="119"/>
      <c r="CE320" s="119"/>
      <c r="CF320" s="119"/>
      <c r="CG320" s="119"/>
      <c r="CH320" s="119"/>
      <c r="CI320" s="119"/>
      <c r="CJ320" s="119"/>
      <c r="CK320" s="119"/>
      <c r="CL320" s="119"/>
      <c r="CM320" s="119"/>
      <c r="CN320"/>
      <c r="CO320"/>
      <c r="CP320"/>
      <c r="CQ320"/>
      <c r="CR320"/>
      <c r="CS320"/>
      <c r="CT320"/>
      <c r="CU320"/>
      <c r="CV320" s="120"/>
      <c r="CW320"/>
      <c r="CX320"/>
      <c r="CY320"/>
      <c r="CZ320"/>
      <c r="DA320"/>
      <c r="DB320"/>
      <c r="DC320"/>
      <c r="DD320"/>
    </row>
    <row r="321" spans="1:108" s="87" customFormat="1" ht="17.25" customHeight="1">
      <c r="A321" s="5"/>
      <c r="B321" s="116"/>
      <c r="C321" s="116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  <c r="Q321" s="117"/>
      <c r="R321" s="118"/>
      <c r="S321" s="118"/>
      <c r="T321" s="118"/>
      <c r="U321" s="118"/>
      <c r="V321" s="118"/>
      <c r="W321" s="119"/>
      <c r="X321" s="119"/>
      <c r="Y321" s="119"/>
      <c r="Z321" s="119"/>
      <c r="AA321" s="119"/>
      <c r="AB321" s="119"/>
      <c r="AC321" s="119"/>
      <c r="AD321" s="119"/>
      <c r="AE321" s="119"/>
      <c r="AF321" s="119"/>
      <c r="AG321" s="119"/>
      <c r="AH321"/>
      <c r="AI321"/>
      <c r="AJ321" s="119"/>
      <c r="AK321" s="119"/>
      <c r="AL321" s="119"/>
      <c r="AM321" s="119"/>
      <c r="AN321" s="119"/>
      <c r="AO321" s="119"/>
      <c r="AP321" s="119"/>
      <c r="AQ321" s="119"/>
      <c r="AR321" s="119"/>
      <c r="AS321" s="119"/>
      <c r="AT321" s="119"/>
      <c r="AU321" s="119"/>
      <c r="AV321" s="119"/>
      <c r="AW321" s="119"/>
      <c r="AX321" s="119"/>
      <c r="AY321" s="119"/>
      <c r="AZ321" s="119"/>
      <c r="BA321" s="119"/>
      <c r="BB321" s="119"/>
      <c r="BC321" s="119"/>
      <c r="BD321" s="119"/>
      <c r="BE321" s="119"/>
      <c r="BF321" s="119"/>
      <c r="BG321" s="119"/>
      <c r="BH321" s="119"/>
      <c r="BI321" s="119"/>
      <c r="BJ321" s="119"/>
      <c r="BK321" s="119"/>
      <c r="BL321" s="119"/>
      <c r="BM321" s="119"/>
      <c r="BN321" s="119"/>
      <c r="BO321" s="119"/>
      <c r="BP321" s="119"/>
      <c r="BQ321" s="119"/>
      <c r="BR321" s="119"/>
      <c r="BS321" s="119"/>
      <c r="BT321" s="119"/>
      <c r="BU321" s="119"/>
      <c r="BV321" s="119"/>
      <c r="BW321" s="119"/>
      <c r="BX321" s="119"/>
      <c r="BY321" s="119"/>
      <c r="BZ321" s="119"/>
      <c r="CA321" s="119"/>
      <c r="CB321" s="119"/>
      <c r="CC321" s="119"/>
      <c r="CD321" s="119"/>
      <c r="CE321" s="119"/>
      <c r="CF321" s="119"/>
      <c r="CG321" s="119"/>
      <c r="CH321" s="119"/>
      <c r="CI321" s="119"/>
      <c r="CJ321" s="119"/>
      <c r="CK321" s="119"/>
      <c r="CL321" s="119"/>
      <c r="CM321" s="119"/>
      <c r="CN321"/>
      <c r="CO321"/>
      <c r="CP321"/>
      <c r="CQ321"/>
      <c r="CR321"/>
      <c r="CS321"/>
      <c r="CT321"/>
      <c r="CU321"/>
      <c r="CV321" s="120"/>
      <c r="CW321"/>
      <c r="CX321"/>
      <c r="CY321"/>
      <c r="CZ321"/>
      <c r="DA321"/>
      <c r="DB321"/>
      <c r="DC321"/>
      <c r="DD321"/>
    </row>
    <row r="322" spans="1:108" s="87" customFormat="1" ht="17.25" customHeight="1">
      <c r="A322" s="5"/>
      <c r="B322" s="116"/>
      <c r="C322" s="116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  <c r="Q322" s="117"/>
      <c r="R322" s="118"/>
      <c r="S322" s="118"/>
      <c r="T322" s="118"/>
      <c r="U322" s="118"/>
      <c r="V322" s="118"/>
      <c r="W322" s="119"/>
      <c r="X322" s="119"/>
      <c r="Y322" s="119"/>
      <c r="Z322" s="119"/>
      <c r="AA322" s="119"/>
      <c r="AB322" s="119"/>
      <c r="AC322" s="119"/>
      <c r="AD322" s="119"/>
      <c r="AE322" s="119"/>
      <c r="AF322" s="119"/>
      <c r="AG322" s="119"/>
      <c r="AH322"/>
      <c r="AI322"/>
      <c r="AJ322" s="119"/>
      <c r="AK322" s="119"/>
      <c r="AL322" s="119"/>
      <c r="AM322" s="119"/>
      <c r="AN322" s="119"/>
      <c r="AO322" s="119"/>
      <c r="AP322" s="119"/>
      <c r="AQ322" s="119"/>
      <c r="AR322" s="119"/>
      <c r="AS322" s="119"/>
      <c r="AT322" s="119"/>
      <c r="AU322" s="119"/>
      <c r="AV322" s="119"/>
      <c r="AW322" s="119"/>
      <c r="AX322" s="119"/>
      <c r="AY322" s="119"/>
      <c r="AZ322" s="119"/>
      <c r="BA322" s="119"/>
      <c r="BB322" s="119"/>
      <c r="BC322" s="119"/>
      <c r="BD322" s="119"/>
      <c r="BE322" s="119"/>
      <c r="BF322" s="119"/>
      <c r="BG322" s="119"/>
      <c r="BH322" s="119"/>
      <c r="BI322" s="119"/>
      <c r="BJ322" s="119"/>
      <c r="BK322" s="119"/>
      <c r="BL322" s="119"/>
      <c r="BM322" s="119"/>
      <c r="BN322" s="119"/>
      <c r="BO322" s="119"/>
      <c r="BP322" s="119"/>
      <c r="BQ322" s="119"/>
      <c r="BR322" s="119"/>
      <c r="BS322" s="119"/>
      <c r="BT322" s="119"/>
      <c r="BU322" s="119"/>
      <c r="BV322" s="119"/>
      <c r="BW322" s="119"/>
      <c r="BX322" s="119"/>
      <c r="BY322" s="119"/>
      <c r="BZ322" s="119"/>
      <c r="CA322" s="119"/>
      <c r="CB322" s="119"/>
      <c r="CC322" s="119"/>
      <c r="CD322" s="119"/>
      <c r="CE322" s="119"/>
      <c r="CF322" s="119"/>
      <c r="CG322" s="119"/>
      <c r="CH322" s="119"/>
      <c r="CI322" s="119"/>
      <c r="CJ322" s="119"/>
      <c r="CK322" s="119"/>
      <c r="CL322" s="119"/>
      <c r="CM322" s="119"/>
      <c r="CN322"/>
      <c r="CO322"/>
      <c r="CP322"/>
      <c r="CQ322"/>
      <c r="CR322"/>
      <c r="CS322"/>
      <c r="CT322"/>
      <c r="CU322"/>
      <c r="CV322" s="120"/>
      <c r="CW322"/>
      <c r="CX322"/>
      <c r="CY322"/>
      <c r="CZ322"/>
      <c r="DA322"/>
      <c r="DB322"/>
      <c r="DC322"/>
      <c r="DD322"/>
    </row>
    <row r="323" spans="1:108" s="87" customFormat="1" ht="17.25" customHeight="1">
      <c r="A323" s="5"/>
      <c r="B323" s="116"/>
      <c r="C323" s="116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  <c r="Q323" s="117"/>
      <c r="R323" s="118"/>
      <c r="S323" s="118"/>
      <c r="T323" s="118"/>
      <c r="U323" s="118"/>
      <c r="V323" s="118"/>
      <c r="W323" s="119"/>
      <c r="X323" s="119"/>
      <c r="Y323" s="119"/>
      <c r="Z323" s="119"/>
      <c r="AA323" s="119"/>
      <c r="AB323" s="119"/>
      <c r="AC323" s="119"/>
      <c r="AD323" s="119"/>
      <c r="AE323" s="119"/>
      <c r="AF323" s="119"/>
      <c r="AG323" s="119"/>
      <c r="AH323"/>
      <c r="AI323"/>
      <c r="AJ323" s="119"/>
      <c r="AK323" s="119"/>
      <c r="AL323" s="119"/>
      <c r="AM323" s="119"/>
      <c r="AN323" s="119"/>
      <c r="AO323" s="119"/>
      <c r="AP323" s="119"/>
      <c r="AQ323" s="119"/>
      <c r="AR323" s="119"/>
      <c r="AS323" s="119"/>
      <c r="AT323" s="119"/>
      <c r="AU323" s="119"/>
      <c r="AV323" s="119"/>
      <c r="AW323" s="119"/>
      <c r="AX323" s="119"/>
      <c r="AY323" s="119"/>
      <c r="AZ323" s="119"/>
      <c r="BA323" s="119"/>
      <c r="BB323" s="119"/>
      <c r="BC323" s="119"/>
      <c r="BD323" s="119"/>
      <c r="BE323" s="119"/>
      <c r="BF323" s="119"/>
      <c r="BG323" s="119"/>
      <c r="BH323" s="119"/>
      <c r="BI323" s="119"/>
      <c r="BJ323" s="119"/>
      <c r="BK323" s="119"/>
      <c r="BL323" s="119"/>
      <c r="BM323" s="119"/>
      <c r="BN323" s="119"/>
      <c r="BO323" s="119"/>
      <c r="BP323" s="119"/>
      <c r="BQ323" s="119"/>
      <c r="BR323" s="119"/>
      <c r="BS323" s="119"/>
      <c r="BT323" s="119"/>
      <c r="BU323" s="119"/>
      <c r="BV323" s="119"/>
      <c r="BW323" s="119"/>
      <c r="BX323" s="119"/>
      <c r="BY323" s="119"/>
      <c r="BZ323" s="119"/>
      <c r="CA323" s="119"/>
      <c r="CB323" s="119"/>
      <c r="CC323" s="119"/>
      <c r="CD323" s="119"/>
      <c r="CE323" s="119"/>
      <c r="CF323" s="119"/>
      <c r="CG323" s="119"/>
      <c r="CH323" s="119"/>
      <c r="CI323" s="119"/>
      <c r="CJ323" s="119"/>
      <c r="CK323" s="119"/>
      <c r="CL323" s="119"/>
      <c r="CM323" s="119"/>
      <c r="CN323"/>
      <c r="CO323"/>
      <c r="CP323"/>
      <c r="CQ323"/>
      <c r="CR323"/>
      <c r="CS323"/>
      <c r="CT323"/>
      <c r="CU323"/>
      <c r="CV323" s="120"/>
      <c r="CW323"/>
      <c r="CX323"/>
      <c r="CY323"/>
      <c r="CZ323"/>
      <c r="DA323"/>
      <c r="DB323"/>
      <c r="DC323"/>
      <c r="DD323"/>
    </row>
    <row r="324" spans="1:108" s="87" customFormat="1" ht="17.25" customHeight="1">
      <c r="A324" s="5"/>
      <c r="B324" s="116"/>
      <c r="C324" s="116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  <c r="Q324" s="117"/>
      <c r="R324" s="118"/>
      <c r="S324" s="118"/>
      <c r="T324" s="118"/>
      <c r="U324" s="118"/>
      <c r="V324" s="118"/>
      <c r="W324" s="119"/>
      <c r="X324" s="119"/>
      <c r="Y324" s="119"/>
      <c r="Z324" s="119"/>
      <c r="AA324" s="119"/>
      <c r="AB324" s="119"/>
      <c r="AC324" s="119"/>
      <c r="AD324" s="119"/>
      <c r="AE324" s="119"/>
      <c r="AF324" s="119"/>
      <c r="AG324" s="119"/>
      <c r="AH324"/>
      <c r="AI324"/>
      <c r="AJ324" s="119"/>
      <c r="AK324" s="119"/>
      <c r="AL324" s="119"/>
      <c r="AM324" s="119"/>
      <c r="AN324" s="119"/>
      <c r="AO324" s="119"/>
      <c r="AP324" s="119"/>
      <c r="AQ324" s="119"/>
      <c r="AR324" s="119"/>
      <c r="AS324" s="119"/>
      <c r="AT324" s="119"/>
      <c r="AU324" s="119"/>
      <c r="AV324" s="119"/>
      <c r="AW324" s="119"/>
      <c r="AX324" s="119"/>
      <c r="AY324" s="119"/>
      <c r="AZ324" s="119"/>
      <c r="BA324" s="119"/>
      <c r="BB324" s="119"/>
      <c r="BC324" s="119"/>
      <c r="BD324" s="119"/>
      <c r="BE324" s="119"/>
      <c r="BF324" s="119"/>
      <c r="BG324" s="119"/>
      <c r="BH324" s="119"/>
      <c r="BI324" s="119"/>
      <c r="BJ324" s="119"/>
      <c r="BK324" s="119"/>
      <c r="BL324" s="119"/>
      <c r="BM324" s="119"/>
      <c r="BN324" s="119"/>
      <c r="BO324" s="119"/>
      <c r="BP324" s="119"/>
      <c r="BQ324" s="119"/>
      <c r="BR324" s="119"/>
      <c r="BS324" s="119"/>
      <c r="BT324" s="119"/>
      <c r="BU324" s="119"/>
      <c r="BV324" s="119"/>
      <c r="BW324" s="119"/>
      <c r="BX324" s="119"/>
      <c r="BY324" s="119"/>
      <c r="BZ324" s="119"/>
      <c r="CA324" s="119"/>
      <c r="CB324" s="119"/>
      <c r="CC324" s="119"/>
      <c r="CD324" s="119"/>
      <c r="CE324" s="119"/>
      <c r="CF324" s="119"/>
      <c r="CG324" s="119"/>
      <c r="CH324" s="119"/>
      <c r="CI324" s="119"/>
      <c r="CJ324" s="119"/>
      <c r="CK324" s="119"/>
      <c r="CL324" s="119"/>
      <c r="CM324" s="119"/>
      <c r="CN324"/>
      <c r="CO324"/>
      <c r="CP324"/>
      <c r="CQ324"/>
      <c r="CR324"/>
      <c r="CS324"/>
      <c r="CT324"/>
      <c r="CU324"/>
      <c r="CV324" s="120"/>
      <c r="CW324"/>
      <c r="CX324"/>
      <c r="CY324"/>
      <c r="CZ324"/>
      <c r="DA324"/>
      <c r="DB324"/>
      <c r="DC324"/>
      <c r="DD324"/>
    </row>
    <row r="325" spans="1:108" s="87" customFormat="1" ht="17.25" customHeight="1">
      <c r="A325" s="5"/>
      <c r="B325" s="116"/>
      <c r="C325" s="116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  <c r="Q325" s="117"/>
      <c r="R325" s="118"/>
      <c r="S325" s="118"/>
      <c r="T325" s="118"/>
      <c r="U325" s="118"/>
      <c r="V325" s="118"/>
      <c r="W325" s="119"/>
      <c r="X325" s="119"/>
      <c r="Y325" s="119"/>
      <c r="Z325" s="119"/>
      <c r="AA325" s="119"/>
      <c r="AB325" s="119"/>
      <c r="AC325" s="119"/>
      <c r="AD325" s="119"/>
      <c r="AE325" s="119"/>
      <c r="AF325" s="119"/>
      <c r="AG325" s="119"/>
      <c r="AH325"/>
      <c r="AI325"/>
      <c r="AJ325" s="119"/>
      <c r="AK325" s="119"/>
      <c r="AL325" s="119"/>
      <c r="AM325" s="119"/>
      <c r="AN325" s="119"/>
      <c r="AO325" s="119"/>
      <c r="AP325" s="119"/>
      <c r="AQ325" s="119"/>
      <c r="AR325" s="119"/>
      <c r="AS325" s="119"/>
      <c r="AT325" s="119"/>
      <c r="AU325" s="119"/>
      <c r="AV325" s="119"/>
      <c r="AW325" s="119"/>
      <c r="AX325" s="119"/>
      <c r="AY325" s="119"/>
      <c r="AZ325" s="119"/>
      <c r="BA325" s="119"/>
      <c r="BB325" s="119"/>
      <c r="BC325" s="119"/>
      <c r="BD325" s="119"/>
      <c r="BE325" s="119"/>
      <c r="BF325" s="119"/>
      <c r="BG325" s="119"/>
      <c r="BH325" s="119"/>
      <c r="BI325" s="119"/>
      <c r="BJ325" s="119"/>
      <c r="BK325" s="119"/>
      <c r="BL325" s="119"/>
      <c r="BM325" s="119"/>
      <c r="BN325" s="119"/>
      <c r="BO325" s="119"/>
      <c r="BP325" s="119"/>
      <c r="BQ325" s="119"/>
      <c r="BR325" s="119"/>
      <c r="BS325" s="119"/>
      <c r="BT325" s="119"/>
      <c r="BU325" s="119"/>
      <c r="BV325" s="119"/>
      <c r="BW325" s="119"/>
      <c r="BX325" s="119"/>
      <c r="BY325" s="119"/>
      <c r="BZ325" s="119"/>
      <c r="CA325" s="119"/>
      <c r="CB325" s="119"/>
      <c r="CC325" s="119"/>
      <c r="CD325" s="119"/>
      <c r="CE325" s="119"/>
      <c r="CF325" s="119"/>
      <c r="CG325" s="119"/>
      <c r="CH325" s="119"/>
      <c r="CI325" s="119"/>
      <c r="CJ325" s="119"/>
      <c r="CK325" s="119"/>
      <c r="CL325" s="119"/>
      <c r="CM325" s="119"/>
      <c r="CN325"/>
      <c r="CO325"/>
      <c r="CP325"/>
      <c r="CQ325"/>
      <c r="CR325"/>
      <c r="CS325"/>
      <c r="CT325"/>
      <c r="CU325"/>
      <c r="CV325" s="120"/>
      <c r="CW325"/>
      <c r="CX325"/>
      <c r="CY325"/>
      <c r="CZ325"/>
      <c r="DA325"/>
      <c r="DB325"/>
      <c r="DC325"/>
      <c r="DD325"/>
    </row>
    <row r="326" spans="1:108" s="87" customFormat="1" ht="17.25" customHeight="1">
      <c r="A326" s="5"/>
      <c r="B326" s="116"/>
      <c r="C326" s="116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  <c r="Q326" s="117"/>
      <c r="R326" s="118"/>
      <c r="S326" s="118"/>
      <c r="T326" s="118"/>
      <c r="U326" s="118"/>
      <c r="V326" s="118"/>
      <c r="W326" s="119"/>
      <c r="X326" s="119"/>
      <c r="Y326" s="119"/>
      <c r="Z326" s="119"/>
      <c r="AA326" s="119"/>
      <c r="AB326" s="119"/>
      <c r="AC326" s="119"/>
      <c r="AD326" s="119"/>
      <c r="AE326" s="119"/>
      <c r="AF326" s="119"/>
      <c r="AG326" s="119"/>
      <c r="AH326"/>
      <c r="AI326"/>
      <c r="AJ326" s="119"/>
      <c r="AK326" s="119"/>
      <c r="AL326" s="119"/>
      <c r="AM326" s="119"/>
      <c r="AN326" s="119"/>
      <c r="AO326" s="119"/>
      <c r="AP326" s="119"/>
      <c r="AQ326" s="119"/>
      <c r="AR326" s="119"/>
      <c r="AS326" s="119"/>
      <c r="AT326" s="119"/>
      <c r="AU326" s="119"/>
      <c r="AV326" s="119"/>
      <c r="AW326" s="119"/>
      <c r="AX326" s="119"/>
      <c r="AY326" s="119"/>
      <c r="AZ326" s="119"/>
      <c r="BA326" s="119"/>
      <c r="BB326" s="119"/>
      <c r="BC326" s="119"/>
      <c r="BD326" s="119"/>
      <c r="BE326" s="119"/>
      <c r="BF326" s="119"/>
      <c r="BG326" s="119"/>
      <c r="BH326" s="119"/>
      <c r="BI326" s="119"/>
      <c r="BJ326" s="119"/>
      <c r="BK326" s="119"/>
      <c r="BL326" s="119"/>
      <c r="BM326" s="119"/>
      <c r="BN326" s="119"/>
      <c r="BO326" s="119"/>
      <c r="BP326" s="119"/>
      <c r="BQ326" s="119"/>
      <c r="BR326" s="119"/>
      <c r="BS326" s="119"/>
      <c r="BT326" s="119"/>
      <c r="BU326" s="119"/>
      <c r="BV326" s="119"/>
      <c r="BW326" s="119"/>
      <c r="BX326" s="119"/>
      <c r="BY326" s="119"/>
      <c r="BZ326" s="119"/>
      <c r="CA326" s="119"/>
      <c r="CB326" s="119"/>
      <c r="CC326" s="119"/>
      <c r="CD326" s="119"/>
      <c r="CE326" s="119"/>
      <c r="CF326" s="119"/>
      <c r="CG326" s="119"/>
      <c r="CH326" s="119"/>
      <c r="CI326" s="119"/>
      <c r="CJ326" s="119"/>
      <c r="CK326" s="119"/>
      <c r="CL326" s="119"/>
      <c r="CM326" s="119"/>
      <c r="CN326"/>
      <c r="CO326"/>
      <c r="CP326"/>
      <c r="CQ326"/>
      <c r="CR326"/>
      <c r="CS326"/>
      <c r="CT326"/>
      <c r="CU326"/>
      <c r="CV326" s="120"/>
      <c r="CW326"/>
      <c r="CX326"/>
      <c r="CY326"/>
      <c r="CZ326"/>
      <c r="DA326"/>
      <c r="DB326"/>
      <c r="DC326"/>
      <c r="DD326"/>
    </row>
    <row r="327" spans="1:108" s="87" customFormat="1" ht="17.25" customHeight="1">
      <c r="A327" s="5"/>
      <c r="B327" s="116"/>
      <c r="C327" s="116"/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  <c r="Q327" s="117"/>
      <c r="R327" s="118"/>
      <c r="S327" s="118"/>
      <c r="T327" s="118"/>
      <c r="U327" s="118"/>
      <c r="V327" s="118"/>
      <c r="W327" s="119"/>
      <c r="X327" s="119"/>
      <c r="Y327" s="119"/>
      <c r="Z327" s="119"/>
      <c r="AA327" s="119"/>
      <c r="AB327" s="119"/>
      <c r="AC327" s="119"/>
      <c r="AD327" s="119"/>
      <c r="AE327" s="119"/>
      <c r="AF327" s="119"/>
      <c r="AG327" s="119"/>
      <c r="AH327"/>
      <c r="AI327"/>
      <c r="AJ327" s="119"/>
      <c r="AK327" s="119"/>
      <c r="AL327" s="119"/>
      <c r="AM327" s="119"/>
      <c r="AN327" s="119"/>
      <c r="AO327" s="119"/>
      <c r="AP327" s="119"/>
      <c r="AQ327" s="119"/>
      <c r="AR327" s="119"/>
      <c r="AS327" s="119"/>
      <c r="AT327" s="119"/>
      <c r="AU327" s="119"/>
      <c r="AV327" s="119"/>
      <c r="AW327" s="119"/>
      <c r="AX327" s="119"/>
      <c r="AY327" s="119"/>
      <c r="AZ327" s="119"/>
      <c r="BA327" s="119"/>
      <c r="BB327" s="119"/>
      <c r="BC327" s="119"/>
      <c r="BD327" s="119"/>
      <c r="BE327" s="119"/>
      <c r="BF327" s="119"/>
      <c r="BG327" s="119"/>
      <c r="BH327" s="119"/>
      <c r="BI327" s="119"/>
      <c r="BJ327" s="119"/>
      <c r="BK327" s="119"/>
      <c r="BL327" s="119"/>
      <c r="BM327" s="119"/>
      <c r="BN327" s="119"/>
      <c r="BO327" s="119"/>
      <c r="BP327" s="119"/>
      <c r="BQ327" s="119"/>
      <c r="BR327" s="119"/>
      <c r="BS327" s="119"/>
      <c r="BT327" s="119"/>
      <c r="BU327" s="119"/>
      <c r="BV327" s="119"/>
      <c r="BW327" s="119"/>
      <c r="BX327" s="119"/>
      <c r="BY327" s="119"/>
      <c r="BZ327" s="119"/>
      <c r="CA327" s="119"/>
      <c r="CB327" s="119"/>
      <c r="CC327" s="119"/>
      <c r="CD327" s="119"/>
      <c r="CE327" s="119"/>
      <c r="CF327" s="119"/>
      <c r="CG327" s="119"/>
      <c r="CH327" s="119"/>
      <c r="CI327" s="119"/>
      <c r="CJ327" s="119"/>
      <c r="CK327" s="119"/>
      <c r="CL327" s="119"/>
      <c r="CM327" s="119"/>
      <c r="CN327"/>
      <c r="CO327"/>
      <c r="CP327"/>
      <c r="CQ327"/>
      <c r="CR327"/>
      <c r="CS327"/>
      <c r="CT327"/>
      <c r="CU327"/>
      <c r="CV327" s="120"/>
      <c r="CW327"/>
      <c r="CX327"/>
      <c r="CY327"/>
      <c r="CZ327"/>
      <c r="DA327"/>
      <c r="DB327"/>
      <c r="DC327"/>
      <c r="DD327"/>
    </row>
    <row r="328" spans="1:108" s="87" customFormat="1" ht="17.25" customHeight="1">
      <c r="A328" s="5"/>
      <c r="B328" s="116"/>
      <c r="C328" s="116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  <c r="Q328" s="117"/>
      <c r="R328" s="118"/>
      <c r="S328" s="118"/>
      <c r="T328" s="118"/>
      <c r="U328" s="118"/>
      <c r="V328" s="118"/>
      <c r="W328" s="119"/>
      <c r="X328" s="119"/>
      <c r="Y328" s="119"/>
      <c r="Z328" s="119"/>
      <c r="AA328" s="119"/>
      <c r="AB328" s="119"/>
      <c r="AC328" s="119"/>
      <c r="AD328" s="119"/>
      <c r="AE328" s="119"/>
      <c r="AF328" s="119"/>
      <c r="AG328" s="119"/>
      <c r="AH328"/>
      <c r="AI328"/>
      <c r="AJ328" s="119"/>
      <c r="AK328" s="119"/>
      <c r="AL328" s="119"/>
      <c r="AM328" s="119"/>
      <c r="AN328" s="119"/>
      <c r="AO328" s="119"/>
      <c r="AP328" s="119"/>
      <c r="AQ328" s="119"/>
      <c r="AR328" s="119"/>
      <c r="AS328" s="119"/>
      <c r="AT328" s="119"/>
      <c r="AU328" s="119"/>
      <c r="AV328" s="119"/>
      <c r="AW328" s="119"/>
      <c r="AX328" s="119"/>
      <c r="AY328" s="119"/>
      <c r="AZ328" s="119"/>
      <c r="BA328" s="119"/>
      <c r="BB328" s="119"/>
      <c r="BC328" s="119"/>
      <c r="BD328" s="119"/>
      <c r="BE328" s="119"/>
      <c r="BF328" s="119"/>
      <c r="BG328" s="119"/>
      <c r="BH328" s="119"/>
      <c r="BI328" s="119"/>
      <c r="BJ328" s="119"/>
      <c r="BK328" s="119"/>
      <c r="BL328" s="119"/>
      <c r="BM328" s="119"/>
      <c r="BN328" s="119"/>
      <c r="BO328" s="119"/>
      <c r="BP328" s="119"/>
      <c r="BQ328" s="119"/>
      <c r="BR328" s="119"/>
      <c r="BS328" s="119"/>
      <c r="BT328" s="119"/>
      <c r="BU328" s="119"/>
      <c r="BV328" s="119"/>
      <c r="BW328" s="119"/>
      <c r="BX328" s="119"/>
      <c r="BY328" s="119"/>
      <c r="BZ328" s="119"/>
      <c r="CA328" s="119"/>
      <c r="CB328" s="119"/>
      <c r="CC328" s="119"/>
      <c r="CD328" s="119"/>
      <c r="CE328" s="119"/>
      <c r="CF328" s="119"/>
      <c r="CG328" s="119"/>
      <c r="CH328" s="119"/>
      <c r="CI328" s="119"/>
      <c r="CJ328" s="119"/>
      <c r="CK328" s="119"/>
      <c r="CL328" s="119"/>
      <c r="CM328" s="119"/>
      <c r="CN328"/>
      <c r="CO328"/>
      <c r="CP328"/>
      <c r="CQ328"/>
      <c r="CR328"/>
      <c r="CS328"/>
      <c r="CT328"/>
      <c r="CU328"/>
      <c r="CV328" s="120"/>
      <c r="CW328"/>
      <c r="CX328"/>
      <c r="CY328"/>
      <c r="CZ328"/>
      <c r="DA328"/>
      <c r="DB328"/>
      <c r="DC328"/>
      <c r="DD328"/>
    </row>
    <row r="329" spans="1:108" s="87" customFormat="1" ht="17.25" customHeight="1">
      <c r="A329" s="5"/>
      <c r="B329" s="116"/>
      <c r="C329" s="116"/>
      <c r="D329" s="117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  <c r="Q329" s="117"/>
      <c r="R329" s="118"/>
      <c r="S329" s="118"/>
      <c r="T329" s="118"/>
      <c r="U329" s="118"/>
      <c r="V329" s="118"/>
      <c r="W329" s="119"/>
      <c r="X329" s="119"/>
      <c r="Y329" s="119"/>
      <c r="Z329" s="119"/>
      <c r="AA329" s="119"/>
      <c r="AB329" s="119"/>
      <c r="AC329" s="119"/>
      <c r="AD329" s="119"/>
      <c r="AE329" s="119"/>
      <c r="AF329" s="119"/>
      <c r="AG329" s="119"/>
      <c r="AH329"/>
      <c r="AI329"/>
      <c r="AJ329" s="119"/>
      <c r="AK329" s="119"/>
      <c r="AL329" s="119"/>
      <c r="AM329" s="119"/>
      <c r="AN329" s="119"/>
      <c r="AO329" s="119"/>
      <c r="AP329" s="119"/>
      <c r="AQ329" s="119"/>
      <c r="AR329" s="119"/>
      <c r="AS329" s="119"/>
      <c r="AT329" s="119"/>
      <c r="AU329" s="119"/>
      <c r="AV329" s="119"/>
      <c r="AW329" s="119"/>
      <c r="AX329" s="119"/>
      <c r="AY329" s="119"/>
      <c r="AZ329" s="119"/>
      <c r="BA329" s="119"/>
      <c r="BB329" s="119"/>
      <c r="BC329" s="119"/>
      <c r="BD329" s="119"/>
      <c r="BE329" s="119"/>
      <c r="BF329" s="119"/>
      <c r="BG329" s="119"/>
      <c r="BH329" s="119"/>
      <c r="BI329" s="119"/>
      <c r="BJ329" s="119"/>
      <c r="BK329" s="119"/>
      <c r="BL329" s="119"/>
      <c r="BM329" s="119"/>
      <c r="BN329" s="119"/>
      <c r="BO329" s="119"/>
      <c r="BP329" s="119"/>
      <c r="BQ329" s="119"/>
      <c r="BR329" s="119"/>
      <c r="BS329" s="119"/>
      <c r="BT329" s="119"/>
      <c r="BU329" s="119"/>
      <c r="BV329" s="119"/>
      <c r="BW329" s="119"/>
      <c r="BX329" s="119"/>
      <c r="BY329" s="119"/>
      <c r="BZ329" s="119"/>
      <c r="CA329" s="119"/>
      <c r="CB329" s="119"/>
      <c r="CC329" s="119"/>
      <c r="CD329" s="119"/>
      <c r="CE329" s="119"/>
      <c r="CF329" s="119"/>
      <c r="CG329" s="119"/>
      <c r="CH329" s="119"/>
      <c r="CI329" s="119"/>
      <c r="CJ329" s="119"/>
      <c r="CK329" s="119"/>
      <c r="CL329" s="119"/>
      <c r="CM329" s="119"/>
      <c r="CN329"/>
      <c r="CO329"/>
      <c r="CP329"/>
      <c r="CQ329"/>
      <c r="CR329"/>
      <c r="CS329"/>
      <c r="CT329"/>
      <c r="CU329"/>
      <c r="CV329" s="120"/>
      <c r="CW329"/>
      <c r="CX329"/>
      <c r="CY329"/>
      <c r="CZ329"/>
      <c r="DA329"/>
      <c r="DB329"/>
      <c r="DC329"/>
      <c r="DD329"/>
    </row>
    <row r="330" spans="1:108" s="87" customFormat="1" ht="17.25" customHeight="1">
      <c r="A330" s="5"/>
      <c r="B330" s="116"/>
      <c r="C330" s="116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  <c r="Q330" s="117"/>
      <c r="R330" s="118"/>
      <c r="S330" s="118"/>
      <c r="T330" s="118"/>
      <c r="U330" s="118"/>
      <c r="V330" s="118"/>
      <c r="W330" s="119"/>
      <c r="X330" s="119"/>
      <c r="Y330" s="119"/>
      <c r="Z330" s="119"/>
      <c r="AA330" s="119"/>
      <c r="AB330" s="119"/>
      <c r="AC330" s="119"/>
      <c r="AD330" s="119"/>
      <c r="AE330" s="119"/>
      <c r="AF330" s="119"/>
      <c r="AG330" s="119"/>
      <c r="AH330"/>
      <c r="AI330"/>
      <c r="AJ330" s="119"/>
      <c r="AK330" s="119"/>
      <c r="AL330" s="119"/>
      <c r="AM330" s="119"/>
      <c r="AN330" s="119"/>
      <c r="AO330" s="119"/>
      <c r="AP330" s="119"/>
      <c r="AQ330" s="119"/>
      <c r="AR330" s="119"/>
      <c r="AS330" s="119"/>
      <c r="AT330" s="119"/>
      <c r="AU330" s="119"/>
      <c r="AV330" s="119"/>
      <c r="AW330" s="119"/>
      <c r="AX330" s="119"/>
      <c r="AY330" s="119"/>
      <c r="AZ330" s="119"/>
      <c r="BA330" s="119"/>
      <c r="BB330" s="119"/>
      <c r="BC330" s="119"/>
      <c r="BD330" s="119"/>
      <c r="BE330" s="119"/>
      <c r="BF330" s="119"/>
      <c r="BG330" s="119"/>
      <c r="BH330" s="119"/>
      <c r="BI330" s="119"/>
      <c r="BJ330" s="119"/>
      <c r="BK330" s="119"/>
      <c r="BL330" s="119"/>
      <c r="BM330" s="119"/>
      <c r="BN330" s="119"/>
      <c r="BO330" s="119"/>
      <c r="BP330" s="119"/>
      <c r="BQ330" s="119"/>
      <c r="BR330" s="119"/>
      <c r="BS330" s="119"/>
      <c r="BT330" s="119"/>
      <c r="BU330" s="119"/>
      <c r="BV330" s="119"/>
      <c r="BW330" s="119"/>
      <c r="BX330" s="119"/>
      <c r="BY330" s="119"/>
      <c r="BZ330" s="119"/>
      <c r="CA330" s="119"/>
      <c r="CB330" s="119"/>
      <c r="CC330" s="119"/>
      <c r="CD330" s="119"/>
      <c r="CE330" s="119"/>
      <c r="CF330" s="119"/>
      <c r="CG330" s="119"/>
      <c r="CH330" s="119"/>
      <c r="CI330" s="119"/>
      <c r="CJ330" s="119"/>
      <c r="CK330" s="119"/>
      <c r="CL330" s="119"/>
      <c r="CM330" s="119"/>
      <c r="CN330"/>
      <c r="CO330"/>
      <c r="CP330"/>
      <c r="CQ330"/>
      <c r="CR330"/>
      <c r="CS330"/>
      <c r="CT330"/>
      <c r="CU330"/>
      <c r="CV330" s="120"/>
      <c r="CW330"/>
      <c r="CX330"/>
      <c r="CY330"/>
      <c r="CZ330"/>
      <c r="DA330"/>
      <c r="DB330"/>
      <c r="DC330"/>
      <c r="DD330"/>
    </row>
    <row r="331" spans="1:108" s="87" customFormat="1" ht="17.25" customHeight="1">
      <c r="A331" s="5"/>
      <c r="B331" s="116"/>
      <c r="C331" s="116"/>
      <c r="D331" s="117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  <c r="Q331" s="117"/>
      <c r="R331" s="118"/>
      <c r="S331" s="118"/>
      <c r="T331" s="118"/>
      <c r="U331" s="118"/>
      <c r="V331" s="118"/>
      <c r="W331" s="119"/>
      <c r="X331" s="119"/>
      <c r="Y331" s="119"/>
      <c r="Z331" s="119"/>
      <c r="AA331" s="119"/>
      <c r="AB331" s="119"/>
      <c r="AC331" s="119"/>
      <c r="AD331" s="119"/>
      <c r="AE331" s="119"/>
      <c r="AF331" s="119"/>
      <c r="AG331" s="119"/>
      <c r="AH331"/>
      <c r="AI331"/>
      <c r="AJ331" s="119"/>
      <c r="AK331" s="119"/>
      <c r="AL331" s="119"/>
      <c r="AM331" s="119"/>
      <c r="AN331" s="119"/>
      <c r="AO331" s="119"/>
      <c r="AP331" s="119"/>
      <c r="AQ331" s="119"/>
      <c r="AR331" s="119"/>
      <c r="AS331" s="119"/>
      <c r="AT331" s="119"/>
      <c r="AU331" s="119"/>
      <c r="AV331" s="119"/>
      <c r="AW331" s="119"/>
      <c r="AX331" s="119"/>
      <c r="AY331" s="119"/>
      <c r="AZ331" s="119"/>
      <c r="BA331" s="119"/>
      <c r="BB331" s="119"/>
      <c r="BC331" s="119"/>
      <c r="BD331" s="119"/>
      <c r="BE331" s="119"/>
      <c r="BF331" s="119"/>
      <c r="BG331" s="119"/>
      <c r="BH331" s="119"/>
      <c r="BI331" s="119"/>
      <c r="BJ331" s="119"/>
      <c r="BK331" s="119"/>
      <c r="BL331" s="119"/>
      <c r="BM331" s="119"/>
      <c r="BN331" s="119"/>
      <c r="BO331" s="119"/>
      <c r="BP331" s="119"/>
      <c r="BQ331" s="119"/>
      <c r="BR331" s="119"/>
      <c r="BS331" s="119"/>
      <c r="BT331" s="119"/>
      <c r="BU331" s="119"/>
      <c r="BV331" s="119"/>
      <c r="BW331" s="119"/>
      <c r="BX331" s="119"/>
      <c r="BY331" s="119"/>
      <c r="BZ331" s="119"/>
      <c r="CA331" s="119"/>
      <c r="CB331" s="119"/>
      <c r="CC331" s="119"/>
      <c r="CD331" s="119"/>
      <c r="CE331" s="119"/>
      <c r="CF331" s="119"/>
      <c r="CG331" s="119"/>
      <c r="CH331" s="119"/>
      <c r="CI331" s="119"/>
      <c r="CJ331" s="119"/>
      <c r="CK331" s="119"/>
      <c r="CL331" s="119"/>
      <c r="CM331" s="119"/>
      <c r="CN331"/>
      <c r="CO331"/>
      <c r="CP331"/>
      <c r="CQ331"/>
      <c r="CR331"/>
      <c r="CS331"/>
      <c r="CT331"/>
      <c r="CU331"/>
      <c r="CV331" s="120"/>
      <c r="CW331"/>
      <c r="CX331"/>
      <c r="CY331"/>
      <c r="CZ331"/>
      <c r="DA331"/>
      <c r="DB331"/>
      <c r="DC331"/>
      <c r="DD331"/>
    </row>
    <row r="332" spans="1:109" s="87" customFormat="1" ht="17.25" customHeight="1">
      <c r="A332" s="5"/>
      <c r="B332" s="116"/>
      <c r="C332" s="116"/>
      <c r="D332" s="117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  <c r="Q332" s="117"/>
      <c r="R332" s="118"/>
      <c r="S332" s="118"/>
      <c r="T332" s="118"/>
      <c r="U332" s="118"/>
      <c r="V332" s="118"/>
      <c r="W332" s="119"/>
      <c r="X332" s="119"/>
      <c r="Y332" s="119"/>
      <c r="Z332" s="119"/>
      <c r="AA332" s="119"/>
      <c r="AB332" s="119"/>
      <c r="AC332" s="119"/>
      <c r="AD332" s="119"/>
      <c r="AE332" s="119"/>
      <c r="AF332" s="119"/>
      <c r="AG332" s="119"/>
      <c r="AH332"/>
      <c r="AI332"/>
      <c r="AJ332" s="119"/>
      <c r="AK332" s="119"/>
      <c r="AL332" s="119"/>
      <c r="AM332" s="119"/>
      <c r="AN332" s="119"/>
      <c r="AO332" s="119"/>
      <c r="AP332" s="119"/>
      <c r="AQ332" s="119"/>
      <c r="AR332" s="119"/>
      <c r="AS332" s="119"/>
      <c r="AT332" s="119"/>
      <c r="AU332" s="119"/>
      <c r="AV332" s="119"/>
      <c r="AW332" s="119"/>
      <c r="AX332" s="119"/>
      <c r="AY332" s="119"/>
      <c r="AZ332" s="119"/>
      <c r="BA332" s="119"/>
      <c r="BB332" s="119"/>
      <c r="BC332" s="119"/>
      <c r="BD332" s="119"/>
      <c r="BE332" s="119"/>
      <c r="BF332" s="119"/>
      <c r="BG332" s="119"/>
      <c r="BH332" s="119"/>
      <c r="BI332" s="119"/>
      <c r="BJ332" s="119"/>
      <c r="BK332" s="119"/>
      <c r="BL332" s="119"/>
      <c r="BM332" s="119"/>
      <c r="BN332" s="119"/>
      <c r="BO332" s="119"/>
      <c r="BP332" s="119"/>
      <c r="BQ332" s="119"/>
      <c r="BR332" s="119"/>
      <c r="BS332" s="119"/>
      <c r="BT332" s="119"/>
      <c r="BU332" s="119"/>
      <c r="BV332" s="119"/>
      <c r="BW332" s="119"/>
      <c r="BX332" s="119"/>
      <c r="BY332" s="119"/>
      <c r="BZ332" s="119"/>
      <c r="CA332" s="119"/>
      <c r="CB332" s="119"/>
      <c r="CC332" s="119"/>
      <c r="CD332" s="119"/>
      <c r="CE332" s="119"/>
      <c r="CF332" s="119"/>
      <c r="CG332" s="119"/>
      <c r="CH332" s="119"/>
      <c r="CI332" s="119"/>
      <c r="CJ332" s="119"/>
      <c r="CK332" s="119"/>
      <c r="CL332" s="119"/>
      <c r="CM332" s="119"/>
      <c r="CN332"/>
      <c r="CO332"/>
      <c r="CP332"/>
      <c r="CQ332"/>
      <c r="CR332"/>
      <c r="CS332"/>
      <c r="CT332"/>
      <c r="CU332"/>
      <c r="CV332" s="120"/>
      <c r="CW332"/>
      <c r="CX332"/>
      <c r="CY332"/>
      <c r="CZ332"/>
      <c r="DA332"/>
      <c r="DB332"/>
      <c r="DC332"/>
      <c r="DD332"/>
      <c r="DE332"/>
    </row>
    <row r="333" spans="1:110" s="87" customFormat="1" ht="17.25" customHeight="1">
      <c r="A333" s="5"/>
      <c r="B333" s="116"/>
      <c r="C333" s="116"/>
      <c r="D333" s="117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  <c r="P333" s="117"/>
      <c r="Q333" s="117"/>
      <c r="R333" s="118"/>
      <c r="S333" s="118"/>
      <c r="T333" s="118"/>
      <c r="U333" s="118"/>
      <c r="V333" s="118"/>
      <c r="W333" s="119"/>
      <c r="X333" s="119"/>
      <c r="Y333" s="119"/>
      <c r="Z333" s="119"/>
      <c r="AA333" s="119"/>
      <c r="AB333" s="119"/>
      <c r="AC333" s="119"/>
      <c r="AD333" s="119"/>
      <c r="AE333" s="119"/>
      <c r="AF333" s="119"/>
      <c r="AG333" s="119"/>
      <c r="AH333"/>
      <c r="AI333"/>
      <c r="AJ333" s="119"/>
      <c r="AK333" s="119"/>
      <c r="AL333" s="119"/>
      <c r="AM333" s="119"/>
      <c r="AN333" s="119"/>
      <c r="AO333" s="119"/>
      <c r="AP333" s="119"/>
      <c r="AQ333" s="119"/>
      <c r="AR333" s="119"/>
      <c r="AS333" s="119"/>
      <c r="AT333" s="119"/>
      <c r="AU333" s="119"/>
      <c r="AV333" s="119"/>
      <c r="AW333" s="119"/>
      <c r="AX333" s="119"/>
      <c r="AY333" s="119"/>
      <c r="AZ333" s="119"/>
      <c r="BA333" s="119"/>
      <c r="BB333" s="119"/>
      <c r="BC333" s="119"/>
      <c r="BD333" s="119"/>
      <c r="BE333" s="119"/>
      <c r="BF333" s="119"/>
      <c r="BG333" s="119"/>
      <c r="BH333" s="119"/>
      <c r="BI333" s="119"/>
      <c r="BJ333" s="119"/>
      <c r="BK333" s="119"/>
      <c r="BL333" s="119"/>
      <c r="BM333" s="119"/>
      <c r="BN333" s="119"/>
      <c r="BO333" s="119"/>
      <c r="BP333" s="119"/>
      <c r="BQ333" s="119"/>
      <c r="BR333" s="119"/>
      <c r="BS333" s="119"/>
      <c r="BT333" s="119"/>
      <c r="BU333" s="119"/>
      <c r="BV333" s="119"/>
      <c r="BW333" s="119"/>
      <c r="BX333" s="119"/>
      <c r="BY333" s="119"/>
      <c r="BZ333" s="119"/>
      <c r="CA333" s="119"/>
      <c r="CB333" s="119"/>
      <c r="CC333" s="119"/>
      <c r="CD333" s="119"/>
      <c r="CE333" s="119"/>
      <c r="CF333" s="119"/>
      <c r="CG333" s="119"/>
      <c r="CH333" s="119"/>
      <c r="CI333" s="119"/>
      <c r="CJ333" s="119"/>
      <c r="CK333" s="119"/>
      <c r="CL333" s="119"/>
      <c r="CM333" s="119"/>
      <c r="CN333"/>
      <c r="CO333"/>
      <c r="CP333"/>
      <c r="CQ333"/>
      <c r="CR333"/>
      <c r="CS333"/>
      <c r="CT333"/>
      <c r="CU333"/>
      <c r="CV333" s="120"/>
      <c r="CW333"/>
      <c r="CX333"/>
      <c r="CY333"/>
      <c r="CZ333"/>
      <c r="DA333"/>
      <c r="DB333"/>
      <c r="DC333"/>
      <c r="DD333"/>
      <c r="DE333"/>
      <c r="DF333"/>
    </row>
    <row r="334" spans="1:120" s="87" customFormat="1" ht="17.25" customHeight="1">
      <c r="A334" s="5"/>
      <c r="B334" s="116"/>
      <c r="C334" s="116"/>
      <c r="D334" s="117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  <c r="P334" s="117"/>
      <c r="Q334" s="117"/>
      <c r="R334" s="118"/>
      <c r="S334" s="118"/>
      <c r="T334" s="118"/>
      <c r="U334" s="118"/>
      <c r="V334" s="118"/>
      <c r="W334" s="119"/>
      <c r="X334" s="119"/>
      <c r="Y334" s="119"/>
      <c r="Z334" s="119"/>
      <c r="AA334" s="119"/>
      <c r="AB334" s="119"/>
      <c r="AC334" s="119"/>
      <c r="AD334" s="119"/>
      <c r="AE334" s="119"/>
      <c r="AF334" s="119"/>
      <c r="AG334" s="119"/>
      <c r="AH334"/>
      <c r="AI334"/>
      <c r="AJ334" s="119"/>
      <c r="AK334" s="119"/>
      <c r="AL334" s="119"/>
      <c r="AM334" s="119"/>
      <c r="AN334" s="119"/>
      <c r="AO334" s="119"/>
      <c r="AP334" s="119"/>
      <c r="AQ334" s="119"/>
      <c r="AR334" s="119"/>
      <c r="AS334" s="119"/>
      <c r="AT334" s="119"/>
      <c r="AU334" s="119"/>
      <c r="AV334" s="119"/>
      <c r="AW334" s="119"/>
      <c r="AX334" s="119"/>
      <c r="AY334" s="119"/>
      <c r="AZ334" s="119"/>
      <c r="BA334" s="119"/>
      <c r="BB334" s="119"/>
      <c r="BC334" s="119"/>
      <c r="BD334" s="119"/>
      <c r="BE334" s="119"/>
      <c r="BF334" s="119"/>
      <c r="BG334" s="119"/>
      <c r="BH334" s="119"/>
      <c r="BI334" s="119"/>
      <c r="BJ334" s="119"/>
      <c r="BK334" s="119"/>
      <c r="BL334" s="119"/>
      <c r="BM334" s="119"/>
      <c r="BN334" s="119"/>
      <c r="BO334" s="119"/>
      <c r="BP334" s="119"/>
      <c r="BQ334" s="119"/>
      <c r="BR334" s="119"/>
      <c r="BS334" s="119"/>
      <c r="BT334" s="119"/>
      <c r="BU334" s="119"/>
      <c r="BV334" s="119"/>
      <c r="BW334" s="119"/>
      <c r="BX334" s="119"/>
      <c r="BY334" s="119"/>
      <c r="BZ334" s="119"/>
      <c r="CA334" s="119"/>
      <c r="CB334" s="119"/>
      <c r="CC334" s="119"/>
      <c r="CD334" s="119"/>
      <c r="CE334" s="119"/>
      <c r="CF334" s="119"/>
      <c r="CG334" s="119"/>
      <c r="CH334" s="119"/>
      <c r="CI334" s="119"/>
      <c r="CJ334" s="119"/>
      <c r="CK334" s="119"/>
      <c r="CL334" s="119"/>
      <c r="CM334" s="119"/>
      <c r="CN334"/>
      <c r="CO334"/>
      <c r="CP334"/>
      <c r="CQ334"/>
      <c r="CR334"/>
      <c r="CS334"/>
      <c r="CT334"/>
      <c r="CU334"/>
      <c r="CV334" s="120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</row>
    <row r="335" spans="1:120" s="87" customFormat="1" ht="17.25" customHeight="1">
      <c r="A335" s="5"/>
      <c r="B335" s="116"/>
      <c r="C335" s="116"/>
      <c r="D335" s="117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  <c r="Q335" s="117"/>
      <c r="R335" s="118"/>
      <c r="S335" s="118"/>
      <c r="T335" s="118"/>
      <c r="U335" s="118"/>
      <c r="V335" s="118"/>
      <c r="W335" s="119"/>
      <c r="X335" s="119"/>
      <c r="Y335" s="119"/>
      <c r="Z335" s="119"/>
      <c r="AA335" s="119"/>
      <c r="AB335" s="119"/>
      <c r="AC335" s="119"/>
      <c r="AD335" s="119"/>
      <c r="AE335" s="119"/>
      <c r="AF335" s="119"/>
      <c r="AG335" s="119"/>
      <c r="AH335"/>
      <c r="AI335"/>
      <c r="AJ335" s="119"/>
      <c r="AK335" s="119"/>
      <c r="AL335" s="119"/>
      <c r="AM335" s="119"/>
      <c r="AN335" s="119"/>
      <c r="AO335" s="119"/>
      <c r="AP335" s="119"/>
      <c r="AQ335" s="119"/>
      <c r="AR335" s="119"/>
      <c r="AS335" s="119"/>
      <c r="AT335" s="119"/>
      <c r="AU335" s="119"/>
      <c r="AV335" s="119"/>
      <c r="AW335" s="119"/>
      <c r="AX335" s="119"/>
      <c r="AY335" s="119"/>
      <c r="AZ335" s="119"/>
      <c r="BA335" s="119"/>
      <c r="BB335" s="119"/>
      <c r="BC335" s="119"/>
      <c r="BD335" s="119"/>
      <c r="BE335" s="119"/>
      <c r="BF335" s="119"/>
      <c r="BG335" s="119"/>
      <c r="BH335" s="119"/>
      <c r="BI335" s="119"/>
      <c r="BJ335" s="119"/>
      <c r="BK335" s="119"/>
      <c r="BL335" s="119"/>
      <c r="BM335" s="119"/>
      <c r="BN335" s="119"/>
      <c r="BO335" s="119"/>
      <c r="BP335" s="119"/>
      <c r="BQ335" s="119"/>
      <c r="BR335" s="119"/>
      <c r="BS335" s="119"/>
      <c r="BT335" s="119"/>
      <c r="BU335" s="119"/>
      <c r="BV335" s="119"/>
      <c r="BW335" s="119"/>
      <c r="BX335" s="119"/>
      <c r="BY335" s="119"/>
      <c r="BZ335" s="119"/>
      <c r="CA335" s="119"/>
      <c r="CB335" s="119"/>
      <c r="CC335" s="119"/>
      <c r="CD335" s="119"/>
      <c r="CE335" s="119"/>
      <c r="CF335" s="119"/>
      <c r="CG335" s="119"/>
      <c r="CH335" s="119"/>
      <c r="CI335" s="119"/>
      <c r="CJ335" s="119"/>
      <c r="CK335" s="119"/>
      <c r="CL335" s="119"/>
      <c r="CM335" s="119"/>
      <c r="CN335"/>
      <c r="CO335"/>
      <c r="CP335"/>
      <c r="CQ335"/>
      <c r="CR335"/>
      <c r="CS335"/>
      <c r="CT335"/>
      <c r="CU335"/>
      <c r="CV335" s="120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</row>
    <row r="336" spans="1:127" s="87" customFormat="1" ht="17.25" customHeight="1">
      <c r="A336" s="5"/>
      <c r="B336" s="116"/>
      <c r="C336" s="116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  <c r="Q336" s="117"/>
      <c r="R336" s="118"/>
      <c r="S336" s="118"/>
      <c r="T336" s="118"/>
      <c r="U336" s="118"/>
      <c r="V336" s="118"/>
      <c r="W336" s="119"/>
      <c r="X336" s="119"/>
      <c r="Y336" s="119"/>
      <c r="Z336" s="119"/>
      <c r="AA336" s="119"/>
      <c r="AB336" s="119"/>
      <c r="AC336" s="119"/>
      <c r="AD336" s="119"/>
      <c r="AE336" s="119"/>
      <c r="AF336" s="119"/>
      <c r="AG336" s="119"/>
      <c r="AH336"/>
      <c r="AI336"/>
      <c r="AJ336" s="119"/>
      <c r="AK336" s="119"/>
      <c r="AL336" s="119"/>
      <c r="AM336" s="119"/>
      <c r="AN336" s="119"/>
      <c r="AO336" s="119"/>
      <c r="AP336" s="119"/>
      <c r="AQ336" s="119"/>
      <c r="AR336" s="119"/>
      <c r="AS336" s="119"/>
      <c r="AT336" s="119"/>
      <c r="AU336" s="119"/>
      <c r="AV336" s="119"/>
      <c r="AW336" s="119"/>
      <c r="AX336" s="119"/>
      <c r="AY336" s="119"/>
      <c r="AZ336" s="119"/>
      <c r="BA336" s="119"/>
      <c r="BB336" s="119"/>
      <c r="BC336" s="119"/>
      <c r="BD336" s="119"/>
      <c r="BE336" s="119"/>
      <c r="BF336" s="119"/>
      <c r="BG336" s="119"/>
      <c r="BH336" s="119"/>
      <c r="BI336" s="119"/>
      <c r="BJ336" s="119"/>
      <c r="BK336" s="119"/>
      <c r="BL336" s="119"/>
      <c r="BM336" s="119"/>
      <c r="BN336" s="119"/>
      <c r="BO336" s="119"/>
      <c r="BP336" s="119"/>
      <c r="BQ336" s="119"/>
      <c r="BR336" s="119"/>
      <c r="BS336" s="119"/>
      <c r="BT336" s="119"/>
      <c r="BU336" s="119"/>
      <c r="BV336" s="119"/>
      <c r="BW336" s="119"/>
      <c r="BX336" s="119"/>
      <c r="BY336" s="119"/>
      <c r="BZ336" s="119"/>
      <c r="CA336" s="119"/>
      <c r="CB336" s="119"/>
      <c r="CC336" s="119"/>
      <c r="CD336" s="119"/>
      <c r="CE336" s="119"/>
      <c r="CF336" s="119"/>
      <c r="CG336" s="119"/>
      <c r="CH336" s="119"/>
      <c r="CI336" s="119"/>
      <c r="CJ336" s="119"/>
      <c r="CK336" s="119"/>
      <c r="CL336" s="119"/>
      <c r="CM336" s="119"/>
      <c r="CN336"/>
      <c r="CO336"/>
      <c r="CP336"/>
      <c r="CQ336"/>
      <c r="CR336"/>
      <c r="CS336"/>
      <c r="CT336"/>
      <c r="CU336"/>
      <c r="CV336" s="120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</row>
    <row r="337" spans="1:127" s="87" customFormat="1" ht="17.25" customHeight="1">
      <c r="A337" s="5"/>
      <c r="B337" s="116"/>
      <c r="C337" s="116"/>
      <c r="D337" s="117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  <c r="Q337" s="117"/>
      <c r="R337" s="118"/>
      <c r="S337" s="118"/>
      <c r="T337" s="118"/>
      <c r="U337" s="118"/>
      <c r="V337" s="118"/>
      <c r="W337" s="119"/>
      <c r="X337" s="119"/>
      <c r="Y337" s="119"/>
      <c r="Z337" s="119"/>
      <c r="AA337" s="119"/>
      <c r="AB337" s="119"/>
      <c r="AC337" s="119"/>
      <c r="AD337" s="119"/>
      <c r="AE337" s="119"/>
      <c r="AF337" s="119"/>
      <c r="AG337" s="119"/>
      <c r="AH337"/>
      <c r="AI337"/>
      <c r="AJ337" s="119"/>
      <c r="AK337" s="119"/>
      <c r="AL337" s="119"/>
      <c r="AM337" s="119"/>
      <c r="AN337" s="119"/>
      <c r="AO337" s="119"/>
      <c r="AP337" s="119"/>
      <c r="AQ337" s="119"/>
      <c r="AR337" s="119"/>
      <c r="AS337" s="119"/>
      <c r="AT337" s="119"/>
      <c r="AU337" s="119"/>
      <c r="AV337" s="119"/>
      <c r="AW337" s="119"/>
      <c r="AX337" s="119"/>
      <c r="AY337" s="119"/>
      <c r="AZ337" s="119"/>
      <c r="BA337" s="119"/>
      <c r="BB337" s="119"/>
      <c r="BC337" s="119"/>
      <c r="BD337" s="119"/>
      <c r="BE337" s="119"/>
      <c r="BF337" s="119"/>
      <c r="BG337" s="119"/>
      <c r="BH337" s="119"/>
      <c r="BI337" s="119"/>
      <c r="BJ337" s="119"/>
      <c r="BK337" s="119"/>
      <c r="BL337" s="119"/>
      <c r="BM337" s="119"/>
      <c r="BN337" s="119"/>
      <c r="BO337" s="119"/>
      <c r="BP337" s="119"/>
      <c r="BQ337" s="119"/>
      <c r="BR337" s="119"/>
      <c r="BS337" s="119"/>
      <c r="BT337" s="119"/>
      <c r="BU337" s="119"/>
      <c r="BV337" s="119"/>
      <c r="BW337" s="119"/>
      <c r="BX337" s="119"/>
      <c r="BY337" s="119"/>
      <c r="BZ337" s="119"/>
      <c r="CA337" s="119"/>
      <c r="CB337" s="119"/>
      <c r="CC337" s="119"/>
      <c r="CD337" s="119"/>
      <c r="CE337" s="119"/>
      <c r="CF337" s="119"/>
      <c r="CG337" s="119"/>
      <c r="CH337" s="119"/>
      <c r="CI337" s="119"/>
      <c r="CJ337" s="119"/>
      <c r="CK337" s="119"/>
      <c r="CL337" s="119"/>
      <c r="CM337" s="119"/>
      <c r="CN337"/>
      <c r="CO337"/>
      <c r="CP337"/>
      <c r="CQ337"/>
      <c r="CR337"/>
      <c r="CS337"/>
      <c r="CT337"/>
      <c r="CU337"/>
      <c r="CV337" s="120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</row>
    <row r="338" spans="1:127" s="87" customFormat="1" ht="17.25" customHeight="1">
      <c r="A338" s="5"/>
      <c r="B338" s="116"/>
      <c r="C338" s="116"/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  <c r="Q338" s="117"/>
      <c r="R338" s="118"/>
      <c r="S338" s="118"/>
      <c r="T338" s="118"/>
      <c r="U338" s="118"/>
      <c r="V338" s="118"/>
      <c r="W338" s="119"/>
      <c r="X338" s="119"/>
      <c r="Y338" s="119"/>
      <c r="Z338" s="119"/>
      <c r="AA338" s="119"/>
      <c r="AB338" s="119"/>
      <c r="AC338" s="119"/>
      <c r="AD338" s="119"/>
      <c r="AE338" s="119"/>
      <c r="AF338" s="119"/>
      <c r="AG338" s="119"/>
      <c r="AH338"/>
      <c r="AI338"/>
      <c r="AJ338" s="119"/>
      <c r="AK338" s="119"/>
      <c r="AL338" s="119"/>
      <c r="AM338" s="119"/>
      <c r="AN338" s="119"/>
      <c r="AO338" s="119"/>
      <c r="AP338" s="119"/>
      <c r="AQ338" s="119"/>
      <c r="AR338" s="119"/>
      <c r="AS338" s="119"/>
      <c r="AT338" s="119"/>
      <c r="AU338" s="119"/>
      <c r="AV338" s="119"/>
      <c r="AW338" s="119"/>
      <c r="AX338" s="119"/>
      <c r="AY338" s="119"/>
      <c r="AZ338" s="119"/>
      <c r="BA338" s="119"/>
      <c r="BB338" s="119"/>
      <c r="BC338" s="119"/>
      <c r="BD338" s="119"/>
      <c r="BE338" s="119"/>
      <c r="BF338" s="119"/>
      <c r="BG338" s="119"/>
      <c r="BH338" s="119"/>
      <c r="BI338" s="119"/>
      <c r="BJ338" s="119"/>
      <c r="BK338" s="119"/>
      <c r="BL338" s="119"/>
      <c r="BM338" s="119"/>
      <c r="BN338" s="119"/>
      <c r="BO338" s="119"/>
      <c r="BP338" s="119"/>
      <c r="BQ338" s="119"/>
      <c r="BR338" s="119"/>
      <c r="BS338" s="119"/>
      <c r="BT338" s="119"/>
      <c r="BU338" s="119"/>
      <c r="BV338" s="119"/>
      <c r="BW338" s="119"/>
      <c r="BX338" s="119"/>
      <c r="BY338" s="119"/>
      <c r="BZ338" s="119"/>
      <c r="CA338" s="119"/>
      <c r="CB338" s="119"/>
      <c r="CC338" s="119"/>
      <c r="CD338" s="119"/>
      <c r="CE338" s="119"/>
      <c r="CF338" s="119"/>
      <c r="CG338" s="119"/>
      <c r="CH338" s="119"/>
      <c r="CI338" s="119"/>
      <c r="CJ338" s="119"/>
      <c r="CK338" s="119"/>
      <c r="CL338" s="119"/>
      <c r="CM338" s="119"/>
      <c r="CN338"/>
      <c r="CO338"/>
      <c r="CP338"/>
      <c r="CQ338"/>
      <c r="CR338"/>
      <c r="CS338"/>
      <c r="CT338"/>
      <c r="CU338"/>
      <c r="CV338" s="120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</row>
    <row r="339" spans="1:174" s="87" customFormat="1" ht="17.25" customHeight="1">
      <c r="A339" s="5"/>
      <c r="B339" s="116"/>
      <c r="C339" s="116"/>
      <c r="D339" s="117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  <c r="Q339" s="117"/>
      <c r="R339" s="118"/>
      <c r="S339" s="118"/>
      <c r="T339" s="118"/>
      <c r="U339" s="118"/>
      <c r="V339" s="118"/>
      <c r="W339" s="119"/>
      <c r="X339" s="119"/>
      <c r="Y339" s="119"/>
      <c r="Z339" s="119"/>
      <c r="AA339" s="119"/>
      <c r="AB339" s="119"/>
      <c r="AC339" s="119"/>
      <c r="AD339" s="119"/>
      <c r="AE339" s="119"/>
      <c r="AF339" s="119"/>
      <c r="AG339" s="119"/>
      <c r="AH339"/>
      <c r="AI339"/>
      <c r="AJ339" s="119"/>
      <c r="AK339" s="119"/>
      <c r="AL339" s="119"/>
      <c r="AM339" s="119"/>
      <c r="AN339" s="119"/>
      <c r="AO339" s="119"/>
      <c r="AP339" s="119"/>
      <c r="AQ339" s="119"/>
      <c r="AR339" s="119"/>
      <c r="AS339" s="119"/>
      <c r="AT339" s="119"/>
      <c r="AU339" s="119"/>
      <c r="AV339" s="119"/>
      <c r="AW339" s="119"/>
      <c r="AX339" s="119"/>
      <c r="AY339" s="119"/>
      <c r="AZ339" s="119"/>
      <c r="BA339" s="119"/>
      <c r="BB339" s="119"/>
      <c r="BC339" s="119"/>
      <c r="BD339" s="119"/>
      <c r="BE339" s="119"/>
      <c r="BF339" s="119"/>
      <c r="BG339" s="119"/>
      <c r="BH339" s="119"/>
      <c r="BI339" s="119"/>
      <c r="BJ339" s="119"/>
      <c r="BK339" s="119"/>
      <c r="BL339" s="119"/>
      <c r="BM339" s="119"/>
      <c r="BN339" s="119"/>
      <c r="BO339" s="119"/>
      <c r="BP339" s="119"/>
      <c r="BQ339" s="119"/>
      <c r="BR339" s="119"/>
      <c r="BS339" s="119"/>
      <c r="BT339" s="119"/>
      <c r="BU339" s="119"/>
      <c r="BV339" s="119"/>
      <c r="BW339" s="119"/>
      <c r="BX339" s="119"/>
      <c r="BY339" s="119"/>
      <c r="BZ339" s="119"/>
      <c r="CA339" s="119"/>
      <c r="CB339" s="119"/>
      <c r="CC339" s="119"/>
      <c r="CD339" s="119"/>
      <c r="CE339" s="119"/>
      <c r="CF339" s="119"/>
      <c r="CG339" s="119"/>
      <c r="CH339" s="119"/>
      <c r="CI339" s="119"/>
      <c r="CJ339" s="119"/>
      <c r="CK339" s="119"/>
      <c r="CL339" s="119"/>
      <c r="CM339" s="119"/>
      <c r="CN339"/>
      <c r="CO339"/>
      <c r="CP339"/>
      <c r="CQ339"/>
      <c r="CR339"/>
      <c r="CS339"/>
      <c r="CT339"/>
      <c r="CU339"/>
      <c r="CV339" s="120"/>
      <c r="CW339"/>
      <c r="CX339"/>
      <c r="CY339"/>
      <c r="CZ339"/>
      <c r="DA339"/>
      <c r="DB339"/>
      <c r="DC339"/>
      <c r="DD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</row>
    <row r="340" spans="109:115" ht="18.75">
      <c r="DE340" s="87"/>
      <c r="DF340" s="87"/>
      <c r="DG340" s="87"/>
      <c r="DH340" s="87"/>
      <c r="DI340" s="87"/>
      <c r="DJ340" s="87"/>
      <c r="DK340" s="87"/>
    </row>
    <row r="369" spans="2:80" ht="18.75">
      <c r="B369" s="121"/>
      <c r="C369" s="121"/>
      <c r="D369" s="122"/>
      <c r="E369" s="122"/>
      <c r="F369" s="122"/>
      <c r="G369" s="122"/>
      <c r="H369" s="122"/>
      <c r="I369" s="122"/>
      <c r="J369" s="122"/>
      <c r="K369" s="122"/>
      <c r="L369" s="122"/>
      <c r="M369" s="122"/>
      <c r="N369" s="122"/>
      <c r="O369" s="122"/>
      <c r="P369" s="122"/>
      <c r="Q369" s="122"/>
      <c r="R369" s="123"/>
      <c r="S369" s="123"/>
      <c r="T369" s="123"/>
      <c r="U369" s="123"/>
      <c r="V369" s="123"/>
      <c r="W369" s="124"/>
      <c r="X369" s="124"/>
      <c r="Y369" s="124"/>
      <c r="Z369" s="124"/>
      <c r="AA369" s="124"/>
      <c r="AB369" s="124"/>
      <c r="AC369" s="124"/>
      <c r="AD369" s="124"/>
      <c r="AE369" s="124"/>
      <c r="AF369" s="124"/>
      <c r="AG369" s="124"/>
      <c r="AH369" s="125"/>
      <c r="AI369" s="125"/>
      <c r="AJ369" s="124"/>
      <c r="AK369" s="124"/>
      <c r="AL369" s="124"/>
      <c r="AM369" s="124"/>
      <c r="AN369" s="124"/>
      <c r="AO369" s="124"/>
      <c r="AP369" s="124"/>
      <c r="AQ369" s="124"/>
      <c r="AR369" s="124"/>
      <c r="AS369" s="124"/>
      <c r="AT369" s="124"/>
      <c r="AU369" s="124"/>
      <c r="AV369" s="124"/>
      <c r="AW369" s="124"/>
      <c r="AX369" s="124"/>
      <c r="AY369" s="124"/>
      <c r="AZ369" s="124"/>
      <c r="BA369" s="124"/>
      <c r="BB369" s="124"/>
      <c r="BC369" s="124"/>
      <c r="BD369" s="124"/>
      <c r="BE369" s="124"/>
      <c r="BF369" s="124"/>
      <c r="BG369" s="124"/>
      <c r="BH369" s="124"/>
      <c r="BI369" s="124"/>
      <c r="BJ369" s="124"/>
      <c r="BK369" s="124"/>
      <c r="BL369" s="124"/>
      <c r="BM369" s="124"/>
      <c r="BN369" s="124"/>
      <c r="BO369" s="124"/>
      <c r="BP369" s="124"/>
      <c r="BQ369" s="124"/>
      <c r="BR369" s="124"/>
      <c r="BS369" s="124"/>
      <c r="BT369" s="124"/>
      <c r="BU369" s="124"/>
      <c r="BV369" s="124"/>
      <c r="BW369" s="124"/>
      <c r="BX369" s="124"/>
      <c r="BY369" s="124"/>
      <c r="BZ369" s="124"/>
      <c r="CA369" s="124"/>
      <c r="CB369" s="124"/>
    </row>
    <row r="370" spans="2:80" ht="18.75">
      <c r="B370" s="121"/>
      <c r="C370" s="121"/>
      <c r="D370" s="122"/>
      <c r="E370" s="122"/>
      <c r="F370" s="122"/>
      <c r="G370" s="122"/>
      <c r="H370" s="122"/>
      <c r="I370" s="122"/>
      <c r="J370" s="122"/>
      <c r="K370" s="122"/>
      <c r="L370" s="122"/>
      <c r="M370" s="122"/>
      <c r="N370" s="122"/>
      <c r="O370" s="122"/>
      <c r="P370" s="122"/>
      <c r="Q370" s="122"/>
      <c r="R370" s="123"/>
      <c r="S370" s="123"/>
      <c r="T370" s="123"/>
      <c r="U370" s="123"/>
      <c r="V370" s="123"/>
      <c r="W370" s="124"/>
      <c r="X370" s="124"/>
      <c r="Y370" s="124"/>
      <c r="Z370" s="124"/>
      <c r="AA370" s="124"/>
      <c r="AB370" s="124"/>
      <c r="AC370" s="124"/>
      <c r="AD370" s="124"/>
      <c r="AE370" s="124"/>
      <c r="AF370" s="124"/>
      <c r="AG370" s="124"/>
      <c r="AH370" s="125"/>
      <c r="AI370" s="125"/>
      <c r="AJ370" s="124"/>
      <c r="AK370" s="124"/>
      <c r="AL370" s="124"/>
      <c r="AM370" s="124"/>
      <c r="AN370" s="124"/>
      <c r="AO370" s="124"/>
      <c r="AP370" s="124"/>
      <c r="AQ370" s="124"/>
      <c r="AR370" s="124"/>
      <c r="AS370" s="124"/>
      <c r="AT370" s="124"/>
      <c r="AU370" s="124"/>
      <c r="AV370" s="124"/>
      <c r="AW370" s="124"/>
      <c r="AX370" s="124"/>
      <c r="AY370" s="124"/>
      <c r="AZ370" s="124"/>
      <c r="BA370" s="124"/>
      <c r="BB370" s="124"/>
      <c r="BC370" s="124"/>
      <c r="BD370" s="124"/>
      <c r="BE370" s="124"/>
      <c r="BF370" s="124"/>
      <c r="BG370" s="124"/>
      <c r="BH370" s="124"/>
      <c r="BI370" s="124"/>
      <c r="BJ370" s="124"/>
      <c r="BK370" s="124"/>
      <c r="BL370" s="124"/>
      <c r="BM370" s="124"/>
      <c r="BN370" s="124"/>
      <c r="BO370" s="124"/>
      <c r="BP370" s="124"/>
      <c r="BQ370" s="124"/>
      <c r="BR370" s="124"/>
      <c r="BS370" s="124"/>
      <c r="BT370" s="124"/>
      <c r="BU370" s="124"/>
      <c r="BV370" s="124"/>
      <c r="BW370" s="124"/>
      <c r="BX370" s="124"/>
      <c r="BY370" s="124"/>
      <c r="BZ370" s="124"/>
      <c r="CA370" s="124"/>
      <c r="CB370" s="124"/>
    </row>
    <row r="371" spans="2:80" ht="18.75">
      <c r="B371" s="121"/>
      <c r="C371" s="121"/>
      <c r="D371" s="122"/>
      <c r="E371" s="122"/>
      <c r="F371" s="122"/>
      <c r="G371" s="122"/>
      <c r="H371" s="122"/>
      <c r="I371" s="122"/>
      <c r="J371" s="122"/>
      <c r="K371" s="122"/>
      <c r="L371" s="122"/>
      <c r="M371" s="122"/>
      <c r="N371" s="122"/>
      <c r="O371" s="122"/>
      <c r="P371" s="122"/>
      <c r="Q371" s="122"/>
      <c r="R371" s="123"/>
      <c r="S371" s="123"/>
      <c r="T371" s="123"/>
      <c r="U371" s="123"/>
      <c r="V371" s="123"/>
      <c r="W371" s="124"/>
      <c r="X371" s="124"/>
      <c r="Y371" s="124"/>
      <c r="Z371" s="124"/>
      <c r="AA371" s="124"/>
      <c r="AB371" s="124"/>
      <c r="AC371" s="124"/>
      <c r="AD371" s="124"/>
      <c r="AE371" s="124"/>
      <c r="AF371" s="124"/>
      <c r="AG371" s="124"/>
      <c r="AH371" s="125"/>
      <c r="AI371" s="125"/>
      <c r="AJ371" s="124"/>
      <c r="AK371" s="124"/>
      <c r="AL371" s="124"/>
      <c r="AM371" s="124"/>
      <c r="AN371" s="124"/>
      <c r="AO371" s="124"/>
      <c r="AP371" s="124"/>
      <c r="AQ371" s="124"/>
      <c r="AR371" s="124"/>
      <c r="AS371" s="124"/>
      <c r="AT371" s="124"/>
      <c r="AU371" s="124"/>
      <c r="AV371" s="124"/>
      <c r="AW371" s="124"/>
      <c r="AX371" s="124"/>
      <c r="AY371" s="124"/>
      <c r="AZ371" s="124"/>
      <c r="BA371" s="124"/>
      <c r="BB371" s="124"/>
      <c r="BC371" s="124"/>
      <c r="BD371" s="124"/>
      <c r="BE371" s="124"/>
      <c r="BF371" s="124"/>
      <c r="BG371" s="124"/>
      <c r="BH371" s="124"/>
      <c r="BI371" s="124"/>
      <c r="BJ371" s="124"/>
      <c r="BK371" s="124"/>
      <c r="BL371" s="124"/>
      <c r="BM371" s="124"/>
      <c r="BN371" s="124"/>
      <c r="BO371" s="124"/>
      <c r="BP371" s="124"/>
      <c r="BQ371" s="124"/>
      <c r="BR371" s="124"/>
      <c r="BS371" s="124"/>
      <c r="BT371" s="124"/>
      <c r="BU371" s="124"/>
      <c r="BV371" s="124"/>
      <c r="BW371" s="124"/>
      <c r="BX371" s="124"/>
      <c r="BY371" s="124"/>
      <c r="BZ371" s="124"/>
      <c r="CA371" s="124"/>
      <c r="CB371" s="124"/>
    </row>
    <row r="372" spans="2:80" ht="18.75">
      <c r="B372" s="121"/>
      <c r="C372" s="121"/>
      <c r="D372" s="122"/>
      <c r="E372" s="122"/>
      <c r="F372" s="122"/>
      <c r="G372" s="122"/>
      <c r="H372" s="122"/>
      <c r="I372" s="122"/>
      <c r="J372" s="122"/>
      <c r="K372" s="122"/>
      <c r="L372" s="122"/>
      <c r="M372" s="122"/>
      <c r="N372" s="122"/>
      <c r="O372" s="122"/>
      <c r="P372" s="122"/>
      <c r="Q372" s="122"/>
      <c r="R372" s="123"/>
      <c r="S372" s="123"/>
      <c r="T372" s="123"/>
      <c r="U372" s="123"/>
      <c r="V372" s="123"/>
      <c r="W372" s="124"/>
      <c r="X372" s="124"/>
      <c r="Y372" s="124"/>
      <c r="Z372" s="124"/>
      <c r="AA372" s="124"/>
      <c r="AB372" s="124"/>
      <c r="AC372" s="124"/>
      <c r="AD372" s="124"/>
      <c r="AE372" s="124"/>
      <c r="AF372" s="124"/>
      <c r="AG372" s="124"/>
      <c r="AH372" s="125"/>
      <c r="AI372" s="125"/>
      <c r="AJ372" s="124"/>
      <c r="AK372" s="124"/>
      <c r="AL372" s="124"/>
      <c r="AM372" s="124"/>
      <c r="AN372" s="124"/>
      <c r="AO372" s="124"/>
      <c r="AP372" s="124"/>
      <c r="AQ372" s="124"/>
      <c r="AR372" s="124"/>
      <c r="AS372" s="124"/>
      <c r="AT372" s="124"/>
      <c r="AU372" s="124"/>
      <c r="AV372" s="124"/>
      <c r="AW372" s="124"/>
      <c r="AX372" s="124"/>
      <c r="AY372" s="124"/>
      <c r="AZ372" s="124"/>
      <c r="BA372" s="124"/>
      <c r="BB372" s="124"/>
      <c r="BC372" s="124"/>
      <c r="BD372" s="124"/>
      <c r="BE372" s="124"/>
      <c r="BF372" s="124"/>
      <c r="BG372" s="124"/>
      <c r="BH372" s="124"/>
      <c r="BI372" s="124"/>
      <c r="BJ372" s="124"/>
      <c r="BK372" s="124"/>
      <c r="BL372" s="124"/>
      <c r="BM372" s="124"/>
      <c r="BN372" s="124"/>
      <c r="BO372" s="124"/>
      <c r="BP372" s="124"/>
      <c r="BQ372" s="124"/>
      <c r="BR372" s="124"/>
      <c r="BS372" s="124"/>
      <c r="BT372" s="124"/>
      <c r="BU372" s="124"/>
      <c r="BV372" s="124"/>
      <c r="BW372" s="124"/>
      <c r="BX372" s="124"/>
      <c r="BY372" s="124"/>
      <c r="BZ372" s="124"/>
      <c r="CA372" s="124"/>
      <c r="CB372" s="124"/>
    </row>
    <row r="373" spans="2:80" ht="18.75">
      <c r="B373" s="121"/>
      <c r="C373" s="121"/>
      <c r="D373" s="122"/>
      <c r="E373" s="122"/>
      <c r="F373" s="122"/>
      <c r="G373" s="122"/>
      <c r="H373" s="122"/>
      <c r="I373" s="122"/>
      <c r="J373" s="122"/>
      <c r="K373" s="122"/>
      <c r="L373" s="122"/>
      <c r="M373" s="122"/>
      <c r="N373" s="122"/>
      <c r="O373" s="122"/>
      <c r="P373" s="122"/>
      <c r="Q373" s="122"/>
      <c r="R373" s="123"/>
      <c r="S373" s="123"/>
      <c r="T373" s="123"/>
      <c r="U373" s="123"/>
      <c r="V373" s="123"/>
      <c r="W373" s="124"/>
      <c r="X373" s="124"/>
      <c r="Y373" s="124"/>
      <c r="Z373" s="124"/>
      <c r="AA373" s="124"/>
      <c r="AB373" s="124"/>
      <c r="AC373" s="124"/>
      <c r="AD373" s="124"/>
      <c r="AE373" s="124"/>
      <c r="AF373" s="124"/>
      <c r="AG373" s="124"/>
      <c r="AH373" s="125"/>
      <c r="AI373" s="125"/>
      <c r="AJ373" s="124"/>
      <c r="AK373" s="124"/>
      <c r="AL373" s="124"/>
      <c r="AM373" s="124"/>
      <c r="AN373" s="124"/>
      <c r="AO373" s="124"/>
      <c r="AP373" s="124"/>
      <c r="AQ373" s="124"/>
      <c r="AR373" s="124"/>
      <c r="AS373" s="124"/>
      <c r="AT373" s="124"/>
      <c r="AU373" s="124"/>
      <c r="AV373" s="124"/>
      <c r="AW373" s="124"/>
      <c r="AX373" s="124"/>
      <c r="AY373" s="124"/>
      <c r="AZ373" s="124"/>
      <c r="BA373" s="124"/>
      <c r="BB373" s="124"/>
      <c r="BC373" s="124"/>
      <c r="BD373" s="124"/>
      <c r="BE373" s="124"/>
      <c r="BF373" s="124"/>
      <c r="BG373" s="124"/>
      <c r="BH373" s="124"/>
      <c r="BI373" s="124"/>
      <c r="BJ373" s="124"/>
      <c r="BK373" s="124"/>
      <c r="BL373" s="124"/>
      <c r="BM373" s="124"/>
      <c r="BN373" s="124"/>
      <c r="BO373" s="124"/>
      <c r="BP373" s="124"/>
      <c r="BQ373" s="124"/>
      <c r="BR373" s="124"/>
      <c r="BS373" s="124"/>
      <c r="BT373" s="124"/>
      <c r="BU373" s="124"/>
      <c r="BV373" s="124"/>
      <c r="BW373" s="124"/>
      <c r="BX373" s="124"/>
      <c r="BY373" s="124"/>
      <c r="BZ373" s="124"/>
      <c r="CA373" s="124"/>
      <c r="CB373" s="124"/>
    </row>
    <row r="374" spans="2:80" ht="18.75">
      <c r="B374" s="121"/>
      <c r="C374" s="121"/>
      <c r="D374" s="122"/>
      <c r="E374" s="122"/>
      <c r="F374" s="122"/>
      <c r="G374" s="122"/>
      <c r="H374" s="122"/>
      <c r="I374" s="122"/>
      <c r="J374" s="122"/>
      <c r="K374" s="122"/>
      <c r="L374" s="122"/>
      <c r="M374" s="122"/>
      <c r="N374" s="122"/>
      <c r="O374" s="122"/>
      <c r="P374" s="122"/>
      <c r="Q374" s="122"/>
      <c r="R374" s="123"/>
      <c r="S374" s="123"/>
      <c r="T374" s="123"/>
      <c r="U374" s="123"/>
      <c r="V374" s="123"/>
      <c r="W374" s="124"/>
      <c r="X374" s="124"/>
      <c r="Y374" s="124"/>
      <c r="Z374" s="124"/>
      <c r="AA374" s="124"/>
      <c r="AB374" s="124"/>
      <c r="AC374" s="124"/>
      <c r="AD374" s="124"/>
      <c r="AE374" s="124"/>
      <c r="AF374" s="124"/>
      <c r="AG374" s="124"/>
      <c r="AH374" s="125"/>
      <c r="AI374" s="125"/>
      <c r="AJ374" s="124"/>
      <c r="AK374" s="124"/>
      <c r="AL374" s="124"/>
      <c r="AM374" s="124"/>
      <c r="AN374" s="124"/>
      <c r="AO374" s="124"/>
      <c r="AP374" s="124"/>
      <c r="AQ374" s="124"/>
      <c r="AR374" s="124"/>
      <c r="AS374" s="124"/>
      <c r="AT374" s="124"/>
      <c r="AU374" s="124"/>
      <c r="AV374" s="124"/>
      <c r="AW374" s="124"/>
      <c r="AX374" s="124"/>
      <c r="AY374" s="124"/>
      <c r="AZ374" s="124"/>
      <c r="BA374" s="124"/>
      <c r="BB374" s="124"/>
      <c r="BC374" s="124"/>
      <c r="BD374" s="124"/>
      <c r="BE374" s="124"/>
      <c r="BF374" s="124"/>
      <c r="BG374" s="124"/>
      <c r="BH374" s="124"/>
      <c r="BI374" s="124"/>
      <c r="BJ374" s="124"/>
      <c r="BK374" s="124"/>
      <c r="BL374" s="124"/>
      <c r="BM374" s="124"/>
      <c r="BN374" s="124"/>
      <c r="BO374" s="124"/>
      <c r="BP374" s="124"/>
      <c r="BQ374" s="124"/>
      <c r="BR374" s="124"/>
      <c r="BS374" s="124"/>
      <c r="BT374" s="124"/>
      <c r="BU374" s="124"/>
      <c r="BV374" s="124"/>
      <c r="BW374" s="124"/>
      <c r="BX374" s="124"/>
      <c r="BY374" s="124"/>
      <c r="BZ374" s="124"/>
      <c r="CA374" s="124"/>
      <c r="CB374" s="124"/>
    </row>
    <row r="375" spans="2:80" ht="18.75">
      <c r="B375" s="121"/>
      <c r="C375" s="121"/>
      <c r="D375" s="122"/>
      <c r="E375" s="122"/>
      <c r="F375" s="122"/>
      <c r="G375" s="122"/>
      <c r="H375" s="122"/>
      <c r="I375" s="122"/>
      <c r="J375" s="122"/>
      <c r="K375" s="122"/>
      <c r="L375" s="122"/>
      <c r="M375" s="122"/>
      <c r="N375" s="122"/>
      <c r="O375" s="122"/>
      <c r="P375" s="122"/>
      <c r="Q375" s="122"/>
      <c r="R375" s="123"/>
      <c r="S375" s="123"/>
      <c r="T375" s="123"/>
      <c r="U375" s="123"/>
      <c r="V375" s="123"/>
      <c r="W375" s="124"/>
      <c r="X375" s="124"/>
      <c r="Y375" s="124"/>
      <c r="Z375" s="124"/>
      <c r="AA375" s="124"/>
      <c r="AB375" s="124"/>
      <c r="AC375" s="124"/>
      <c r="AD375" s="124"/>
      <c r="AE375" s="124"/>
      <c r="AF375" s="124"/>
      <c r="AG375" s="124"/>
      <c r="AH375" s="125"/>
      <c r="AI375" s="125"/>
      <c r="AJ375" s="124"/>
      <c r="AK375" s="124"/>
      <c r="AL375" s="124"/>
      <c r="AM375" s="124"/>
      <c r="AN375" s="124"/>
      <c r="AO375" s="124"/>
      <c r="AP375" s="124"/>
      <c r="AQ375" s="124"/>
      <c r="AR375" s="124"/>
      <c r="AS375" s="124"/>
      <c r="AT375" s="124"/>
      <c r="AU375" s="124"/>
      <c r="AV375" s="124"/>
      <c r="AW375" s="124"/>
      <c r="AX375" s="124"/>
      <c r="AY375" s="124"/>
      <c r="AZ375" s="124"/>
      <c r="BA375" s="124"/>
      <c r="BB375" s="124"/>
      <c r="BC375" s="124"/>
      <c r="BD375" s="124"/>
      <c r="BE375" s="124"/>
      <c r="BF375" s="124"/>
      <c r="BG375" s="124"/>
      <c r="BH375" s="124"/>
      <c r="BI375" s="124"/>
      <c r="BJ375" s="124"/>
      <c r="BK375" s="124"/>
      <c r="BL375" s="124"/>
      <c r="BM375" s="124"/>
      <c r="BN375" s="124"/>
      <c r="BO375" s="124"/>
      <c r="BP375" s="124"/>
      <c r="BQ375" s="124"/>
      <c r="BR375" s="124"/>
      <c r="BS375" s="124"/>
      <c r="BT375" s="124"/>
      <c r="BU375" s="124"/>
      <c r="BV375" s="124"/>
      <c r="BW375" s="124"/>
      <c r="BX375" s="124"/>
      <c r="BY375" s="124"/>
      <c r="BZ375" s="124"/>
      <c r="CA375" s="124"/>
      <c r="CB375" s="124"/>
    </row>
    <row r="376" spans="2:80" ht="18.75">
      <c r="B376" s="121"/>
      <c r="C376" s="121"/>
      <c r="D376" s="122"/>
      <c r="E376" s="122"/>
      <c r="F376" s="122"/>
      <c r="G376" s="122"/>
      <c r="H376" s="122"/>
      <c r="I376" s="122"/>
      <c r="J376" s="122"/>
      <c r="K376" s="122"/>
      <c r="L376" s="122"/>
      <c r="M376" s="122"/>
      <c r="N376" s="122"/>
      <c r="O376" s="122"/>
      <c r="P376" s="122"/>
      <c r="Q376" s="122"/>
      <c r="R376" s="123"/>
      <c r="S376" s="123"/>
      <c r="T376" s="123"/>
      <c r="U376" s="123"/>
      <c r="V376" s="123"/>
      <c r="W376" s="124"/>
      <c r="X376" s="124"/>
      <c r="Y376" s="124"/>
      <c r="Z376" s="124"/>
      <c r="AA376" s="124"/>
      <c r="AB376" s="124"/>
      <c r="AC376" s="124"/>
      <c r="AD376" s="124"/>
      <c r="AE376" s="124"/>
      <c r="AF376" s="124"/>
      <c r="AG376" s="124"/>
      <c r="AH376" s="125"/>
      <c r="AI376" s="125"/>
      <c r="AJ376" s="124"/>
      <c r="AK376" s="124"/>
      <c r="AL376" s="124"/>
      <c r="AM376" s="124"/>
      <c r="AN376" s="124"/>
      <c r="AO376" s="124"/>
      <c r="AP376" s="124"/>
      <c r="AQ376" s="124"/>
      <c r="AR376" s="124"/>
      <c r="AS376" s="124"/>
      <c r="AT376" s="124"/>
      <c r="AU376" s="124"/>
      <c r="AV376" s="124"/>
      <c r="AW376" s="124"/>
      <c r="AX376" s="124"/>
      <c r="AY376" s="124"/>
      <c r="AZ376" s="124"/>
      <c r="BA376" s="124"/>
      <c r="BB376" s="124"/>
      <c r="BC376" s="124"/>
      <c r="BD376" s="124"/>
      <c r="BE376" s="124"/>
      <c r="BF376" s="124"/>
      <c r="BG376" s="124"/>
      <c r="BH376" s="124"/>
      <c r="BI376" s="124"/>
      <c r="BJ376" s="124"/>
      <c r="BK376" s="124"/>
      <c r="BL376" s="124"/>
      <c r="BM376" s="124"/>
      <c r="BN376" s="124"/>
      <c r="BO376" s="124"/>
      <c r="BP376" s="124"/>
      <c r="BQ376" s="124"/>
      <c r="BR376" s="124"/>
      <c r="BS376" s="124"/>
      <c r="BT376" s="124"/>
      <c r="BU376" s="124"/>
      <c r="BV376" s="124"/>
      <c r="BW376" s="124"/>
      <c r="BX376" s="124"/>
      <c r="BY376" s="124"/>
      <c r="BZ376" s="124"/>
      <c r="CA376" s="124"/>
      <c r="CB376" s="124"/>
    </row>
    <row r="377" spans="2:80" ht="18.75">
      <c r="B377" s="121"/>
      <c r="C377" s="121"/>
      <c r="D377" s="122"/>
      <c r="E377" s="122"/>
      <c r="F377" s="122"/>
      <c r="G377" s="122"/>
      <c r="H377" s="122"/>
      <c r="I377" s="122"/>
      <c r="J377" s="122"/>
      <c r="K377" s="122"/>
      <c r="L377" s="122"/>
      <c r="M377" s="122"/>
      <c r="N377" s="122"/>
      <c r="O377" s="122"/>
      <c r="P377" s="122"/>
      <c r="Q377" s="122"/>
      <c r="R377" s="123"/>
      <c r="S377" s="123"/>
      <c r="T377" s="123"/>
      <c r="U377" s="123"/>
      <c r="V377" s="123"/>
      <c r="W377" s="124"/>
      <c r="X377" s="124"/>
      <c r="Y377" s="124"/>
      <c r="Z377" s="124"/>
      <c r="AA377" s="124"/>
      <c r="AB377" s="124"/>
      <c r="AC377" s="124"/>
      <c r="AD377" s="124"/>
      <c r="AE377" s="124"/>
      <c r="AF377" s="124"/>
      <c r="AG377" s="124"/>
      <c r="AH377" s="125"/>
      <c r="AI377" s="125"/>
      <c r="AJ377" s="124"/>
      <c r="AK377" s="124"/>
      <c r="AL377" s="124"/>
      <c r="AM377" s="124"/>
      <c r="AN377" s="124"/>
      <c r="AO377" s="124"/>
      <c r="AP377" s="124"/>
      <c r="AQ377" s="124"/>
      <c r="AR377" s="124"/>
      <c r="AS377" s="124"/>
      <c r="AT377" s="124"/>
      <c r="AU377" s="124"/>
      <c r="AV377" s="124"/>
      <c r="AW377" s="124"/>
      <c r="AX377" s="124"/>
      <c r="AY377" s="124"/>
      <c r="AZ377" s="124"/>
      <c r="BA377" s="124"/>
      <c r="BB377" s="124"/>
      <c r="BC377" s="124"/>
      <c r="BD377" s="124"/>
      <c r="BE377" s="124"/>
      <c r="BF377" s="124"/>
      <c r="BG377" s="124"/>
      <c r="BH377" s="124"/>
      <c r="BI377" s="124"/>
      <c r="BJ377" s="124"/>
      <c r="BK377" s="124"/>
      <c r="BL377" s="124"/>
      <c r="BM377" s="124"/>
      <c r="BN377" s="124"/>
      <c r="BO377" s="124"/>
      <c r="BP377" s="124"/>
      <c r="BQ377" s="124"/>
      <c r="BR377" s="124"/>
      <c r="BS377" s="124"/>
      <c r="BT377" s="124"/>
      <c r="BU377" s="124"/>
      <c r="BV377" s="124"/>
      <c r="BW377" s="124"/>
      <c r="BX377" s="124"/>
      <c r="BY377" s="124"/>
      <c r="BZ377" s="124"/>
      <c r="CA377" s="124"/>
      <c r="CB377" s="124"/>
    </row>
    <row r="378" spans="2:80" ht="18.75">
      <c r="B378" s="121"/>
      <c r="C378" s="121"/>
      <c r="D378" s="122"/>
      <c r="E378" s="122"/>
      <c r="F378" s="122"/>
      <c r="G378" s="122"/>
      <c r="H378" s="122"/>
      <c r="I378" s="122"/>
      <c r="J378" s="122"/>
      <c r="K378" s="122"/>
      <c r="L378" s="122"/>
      <c r="M378" s="122"/>
      <c r="N378" s="122"/>
      <c r="O378" s="122"/>
      <c r="P378" s="122"/>
      <c r="Q378" s="122"/>
      <c r="R378" s="123"/>
      <c r="S378" s="123"/>
      <c r="T378" s="123"/>
      <c r="U378" s="123"/>
      <c r="V378" s="123"/>
      <c r="W378" s="124"/>
      <c r="X378" s="124"/>
      <c r="Y378" s="124"/>
      <c r="Z378" s="124"/>
      <c r="AA378" s="124"/>
      <c r="AB378" s="124"/>
      <c r="AC378" s="124"/>
      <c r="AD378" s="124"/>
      <c r="AE378" s="124"/>
      <c r="AF378" s="124"/>
      <c r="AG378" s="124"/>
      <c r="AH378" s="125"/>
      <c r="AI378" s="125"/>
      <c r="AJ378" s="124"/>
      <c r="AK378" s="124"/>
      <c r="AL378" s="124"/>
      <c r="AM378" s="124"/>
      <c r="AN378" s="124"/>
      <c r="AO378" s="124"/>
      <c r="AP378" s="124"/>
      <c r="AQ378" s="124"/>
      <c r="AR378" s="124"/>
      <c r="AS378" s="124"/>
      <c r="AT378" s="124"/>
      <c r="AU378" s="124"/>
      <c r="AV378" s="124"/>
      <c r="AW378" s="124"/>
      <c r="AX378" s="124"/>
      <c r="AY378" s="124"/>
      <c r="AZ378" s="124"/>
      <c r="BA378" s="124"/>
      <c r="BB378" s="124"/>
      <c r="BC378" s="124"/>
      <c r="BD378" s="124"/>
      <c r="BE378" s="124"/>
      <c r="BF378" s="124"/>
      <c r="BG378" s="124"/>
      <c r="BH378" s="124"/>
      <c r="BI378" s="124"/>
      <c r="BJ378" s="124"/>
      <c r="BK378" s="124"/>
      <c r="BL378" s="124"/>
      <c r="BM378" s="124"/>
      <c r="BN378" s="124"/>
      <c r="BO378" s="124"/>
      <c r="BP378" s="124"/>
      <c r="BQ378" s="124"/>
      <c r="BR378" s="124"/>
      <c r="BS378" s="124"/>
      <c r="BT378" s="124"/>
      <c r="BU378" s="124"/>
      <c r="BV378" s="124"/>
      <c r="BW378" s="124"/>
      <c r="BX378" s="124"/>
      <c r="BY378" s="124"/>
      <c r="BZ378" s="124"/>
      <c r="CA378" s="124"/>
      <c r="CB378" s="124"/>
    </row>
    <row r="379" spans="2:80" ht="18.75">
      <c r="B379" s="121"/>
      <c r="C379" s="121"/>
      <c r="D379" s="122"/>
      <c r="E379" s="122"/>
      <c r="F379" s="122"/>
      <c r="G379" s="122"/>
      <c r="H379" s="122"/>
      <c r="I379" s="122"/>
      <c r="J379" s="122"/>
      <c r="K379" s="122"/>
      <c r="L379" s="122"/>
      <c r="M379" s="122"/>
      <c r="N379" s="122"/>
      <c r="O379" s="122"/>
      <c r="P379" s="122"/>
      <c r="Q379" s="122"/>
      <c r="R379" s="123"/>
      <c r="S379" s="123"/>
      <c r="T379" s="123"/>
      <c r="U379" s="123"/>
      <c r="V379" s="123"/>
      <c r="W379" s="124"/>
      <c r="X379" s="124"/>
      <c r="Y379" s="124"/>
      <c r="Z379" s="124"/>
      <c r="AA379" s="124"/>
      <c r="AB379" s="124"/>
      <c r="AC379" s="124"/>
      <c r="AD379" s="124"/>
      <c r="AE379" s="124"/>
      <c r="AF379" s="124"/>
      <c r="AG379" s="124"/>
      <c r="AH379" s="125"/>
      <c r="AI379" s="125"/>
      <c r="AJ379" s="124"/>
      <c r="AK379" s="124"/>
      <c r="AL379" s="124"/>
      <c r="AM379" s="124"/>
      <c r="AN379" s="124"/>
      <c r="AO379" s="124"/>
      <c r="AP379" s="124"/>
      <c r="AQ379" s="124"/>
      <c r="AR379" s="124"/>
      <c r="AS379" s="124"/>
      <c r="AT379" s="124"/>
      <c r="AU379" s="124"/>
      <c r="AV379" s="124"/>
      <c r="AW379" s="124"/>
      <c r="AX379" s="124"/>
      <c r="AY379" s="124"/>
      <c r="AZ379" s="124"/>
      <c r="BA379" s="124"/>
      <c r="BB379" s="124"/>
      <c r="BC379" s="124"/>
      <c r="BD379" s="124"/>
      <c r="BE379" s="124"/>
      <c r="BF379" s="124"/>
      <c r="BG379" s="124"/>
      <c r="BH379" s="124"/>
      <c r="BI379" s="124"/>
      <c r="BJ379" s="124"/>
      <c r="BK379" s="124"/>
      <c r="BL379" s="124"/>
      <c r="BM379" s="124"/>
      <c r="BN379" s="124"/>
      <c r="BO379" s="124"/>
      <c r="BP379" s="124"/>
      <c r="BQ379" s="124"/>
      <c r="BR379" s="124"/>
      <c r="BS379" s="124"/>
      <c r="BT379" s="124"/>
      <c r="BU379" s="124"/>
      <c r="BV379" s="124"/>
      <c r="BW379" s="124"/>
      <c r="BX379" s="124"/>
      <c r="BY379" s="124"/>
      <c r="BZ379" s="124"/>
      <c r="CA379" s="124"/>
      <c r="CB379" s="124"/>
    </row>
    <row r="380" spans="2:80" ht="18.75">
      <c r="B380" s="121"/>
      <c r="C380" s="121"/>
      <c r="D380" s="122"/>
      <c r="E380" s="122"/>
      <c r="F380" s="122"/>
      <c r="G380" s="122"/>
      <c r="H380" s="122"/>
      <c r="I380" s="122"/>
      <c r="J380" s="122"/>
      <c r="K380" s="122"/>
      <c r="L380" s="122"/>
      <c r="M380" s="122"/>
      <c r="N380" s="122"/>
      <c r="O380" s="122"/>
      <c r="P380" s="122"/>
      <c r="Q380" s="122"/>
      <c r="R380" s="123"/>
      <c r="S380" s="123"/>
      <c r="T380" s="123"/>
      <c r="U380" s="123"/>
      <c r="V380" s="123"/>
      <c r="W380" s="124"/>
      <c r="X380" s="124"/>
      <c r="Y380" s="124"/>
      <c r="Z380" s="124"/>
      <c r="AA380" s="124"/>
      <c r="AB380" s="124"/>
      <c r="AC380" s="124"/>
      <c r="AD380" s="124"/>
      <c r="AE380" s="124"/>
      <c r="AF380" s="124"/>
      <c r="AG380" s="124"/>
      <c r="AH380" s="125"/>
      <c r="AI380" s="125"/>
      <c r="AJ380" s="124"/>
      <c r="AK380" s="124"/>
      <c r="AL380" s="124"/>
      <c r="AM380" s="124"/>
      <c r="AN380" s="124"/>
      <c r="AO380" s="124"/>
      <c r="AP380" s="124"/>
      <c r="AQ380" s="124"/>
      <c r="AR380" s="124"/>
      <c r="AS380" s="124"/>
      <c r="AT380" s="124"/>
      <c r="AU380" s="124"/>
      <c r="AV380" s="124"/>
      <c r="AW380" s="124"/>
      <c r="AX380" s="124"/>
      <c r="AY380" s="124"/>
      <c r="AZ380" s="124"/>
      <c r="BA380" s="124"/>
      <c r="BB380" s="124"/>
      <c r="BC380" s="124"/>
      <c r="BD380" s="124"/>
      <c r="BE380" s="124"/>
      <c r="BF380" s="124"/>
      <c r="BG380" s="124"/>
      <c r="BH380" s="124"/>
      <c r="BI380" s="124"/>
      <c r="BJ380" s="124"/>
      <c r="BK380" s="124"/>
      <c r="BL380" s="124"/>
      <c r="BM380" s="124"/>
      <c r="BN380" s="124"/>
      <c r="BO380" s="124"/>
      <c r="BP380" s="124"/>
      <c r="BQ380" s="124"/>
      <c r="BR380" s="124"/>
      <c r="BS380" s="124"/>
      <c r="BT380" s="124"/>
      <c r="BU380" s="124"/>
      <c r="BV380" s="124"/>
      <c r="BW380" s="124"/>
      <c r="BX380" s="124"/>
      <c r="BY380" s="124"/>
      <c r="BZ380" s="124"/>
      <c r="CA380" s="124"/>
      <c r="CB380" s="124"/>
    </row>
    <row r="381" spans="2:80" ht="18.75">
      <c r="B381" s="121"/>
      <c r="C381" s="121"/>
      <c r="D381" s="122"/>
      <c r="E381" s="122"/>
      <c r="F381" s="122"/>
      <c r="G381" s="122"/>
      <c r="H381" s="122"/>
      <c r="I381" s="122"/>
      <c r="J381" s="122"/>
      <c r="K381" s="122"/>
      <c r="L381" s="122"/>
      <c r="M381" s="122"/>
      <c r="N381" s="122"/>
      <c r="O381" s="122"/>
      <c r="P381" s="122"/>
      <c r="Q381" s="122"/>
      <c r="R381" s="123"/>
      <c r="S381" s="123"/>
      <c r="T381" s="123"/>
      <c r="U381" s="123"/>
      <c r="V381" s="123"/>
      <c r="W381" s="124"/>
      <c r="X381" s="124"/>
      <c r="Y381" s="124"/>
      <c r="Z381" s="124"/>
      <c r="AA381" s="124"/>
      <c r="AB381" s="124"/>
      <c r="AC381" s="124"/>
      <c r="AD381" s="124"/>
      <c r="AE381" s="124"/>
      <c r="AF381" s="124"/>
      <c r="AG381" s="124"/>
      <c r="AH381" s="125"/>
      <c r="AI381" s="125"/>
      <c r="AJ381" s="124"/>
      <c r="AK381" s="124"/>
      <c r="AL381" s="124"/>
      <c r="AM381" s="124"/>
      <c r="AN381" s="124"/>
      <c r="AO381" s="124"/>
      <c r="AP381" s="124"/>
      <c r="AQ381" s="124"/>
      <c r="AR381" s="124"/>
      <c r="AS381" s="124"/>
      <c r="AT381" s="124"/>
      <c r="AU381" s="124"/>
      <c r="AV381" s="124"/>
      <c r="AW381" s="124"/>
      <c r="AX381" s="124"/>
      <c r="AY381" s="124"/>
      <c r="AZ381" s="124"/>
      <c r="BA381" s="124"/>
      <c r="BB381" s="124"/>
      <c r="BC381" s="124"/>
      <c r="BD381" s="124"/>
      <c r="BE381" s="124"/>
      <c r="BF381" s="124"/>
      <c r="BG381" s="124"/>
      <c r="BH381" s="124"/>
      <c r="BI381" s="124"/>
      <c r="BJ381" s="124"/>
      <c r="BK381" s="124"/>
      <c r="BL381" s="124"/>
      <c r="BM381" s="124"/>
      <c r="BN381" s="124"/>
      <c r="BO381" s="124"/>
      <c r="BP381" s="124"/>
      <c r="BQ381" s="124"/>
      <c r="BR381" s="124"/>
      <c r="BS381" s="124"/>
      <c r="BT381" s="124"/>
      <c r="BU381" s="124"/>
      <c r="BV381" s="124"/>
      <c r="BW381" s="124"/>
      <c r="BX381" s="124"/>
      <c r="BY381" s="124"/>
      <c r="BZ381" s="124"/>
      <c r="CA381" s="124"/>
      <c r="CB381" s="124"/>
    </row>
    <row r="382" spans="2:80" ht="18.75">
      <c r="B382" s="121"/>
      <c r="C382" s="121"/>
      <c r="D382" s="122"/>
      <c r="E382" s="122"/>
      <c r="F382" s="122"/>
      <c r="G382" s="122"/>
      <c r="H382" s="122"/>
      <c r="I382" s="122"/>
      <c r="J382" s="122"/>
      <c r="K382" s="122"/>
      <c r="L382" s="122"/>
      <c r="M382" s="122"/>
      <c r="N382" s="122"/>
      <c r="O382" s="122"/>
      <c r="P382" s="122"/>
      <c r="Q382" s="122"/>
      <c r="R382" s="123"/>
      <c r="S382" s="123"/>
      <c r="T382" s="123"/>
      <c r="U382" s="123"/>
      <c r="V382" s="123"/>
      <c r="W382" s="124"/>
      <c r="X382" s="124"/>
      <c r="Y382" s="124"/>
      <c r="Z382" s="124"/>
      <c r="AA382" s="124"/>
      <c r="AB382" s="124"/>
      <c r="AC382" s="124"/>
      <c r="AD382" s="124"/>
      <c r="AE382" s="124"/>
      <c r="AF382" s="124"/>
      <c r="AG382" s="124"/>
      <c r="AH382" s="125"/>
      <c r="AI382" s="125"/>
      <c r="AJ382" s="124"/>
      <c r="AK382" s="124"/>
      <c r="AL382" s="124"/>
      <c r="AM382" s="124"/>
      <c r="AN382" s="124"/>
      <c r="AO382" s="124"/>
      <c r="AP382" s="124"/>
      <c r="AQ382" s="124"/>
      <c r="AR382" s="124"/>
      <c r="AS382" s="124"/>
      <c r="AT382" s="124"/>
      <c r="AU382" s="124"/>
      <c r="AV382" s="124"/>
      <c r="AW382" s="124"/>
      <c r="AX382" s="124"/>
      <c r="AY382" s="124"/>
      <c r="AZ382" s="124"/>
      <c r="BA382" s="124"/>
      <c r="BB382" s="124"/>
      <c r="BC382" s="124"/>
      <c r="BD382" s="124"/>
      <c r="BE382" s="124"/>
      <c r="BF382" s="124"/>
      <c r="BG382" s="124"/>
      <c r="BH382" s="124"/>
      <c r="BI382" s="124"/>
      <c r="BJ382" s="124"/>
      <c r="BK382" s="124"/>
      <c r="BL382" s="124"/>
      <c r="BM382" s="124"/>
      <c r="BN382" s="124"/>
      <c r="BO382" s="124"/>
      <c r="BP382" s="124"/>
      <c r="BQ382" s="124"/>
      <c r="BR382" s="124"/>
      <c r="BS382" s="124"/>
      <c r="BT382" s="124"/>
      <c r="BU382" s="124"/>
      <c r="BV382" s="124"/>
      <c r="BW382" s="124"/>
      <c r="BX382" s="124"/>
      <c r="BY382" s="124"/>
      <c r="BZ382" s="124"/>
      <c r="CA382" s="124"/>
      <c r="CB382" s="124"/>
    </row>
    <row r="383" spans="2:80" ht="18.75">
      <c r="B383" s="121"/>
      <c r="C383" s="121"/>
      <c r="D383" s="122"/>
      <c r="E383" s="122"/>
      <c r="F383" s="122"/>
      <c r="G383" s="122"/>
      <c r="H383" s="122"/>
      <c r="I383" s="122"/>
      <c r="J383" s="122"/>
      <c r="K383" s="122"/>
      <c r="L383" s="122"/>
      <c r="M383" s="122"/>
      <c r="N383" s="122"/>
      <c r="O383" s="122"/>
      <c r="P383" s="122"/>
      <c r="Q383" s="122"/>
      <c r="R383" s="123"/>
      <c r="S383" s="123"/>
      <c r="T383" s="123"/>
      <c r="U383" s="123"/>
      <c r="V383" s="123"/>
      <c r="W383" s="124"/>
      <c r="X383" s="124"/>
      <c r="Y383" s="124"/>
      <c r="Z383" s="124"/>
      <c r="AA383" s="124"/>
      <c r="AB383" s="124"/>
      <c r="AC383" s="124"/>
      <c r="AD383" s="124"/>
      <c r="AE383" s="124"/>
      <c r="AF383" s="124"/>
      <c r="AG383" s="124"/>
      <c r="AH383" s="125"/>
      <c r="AI383" s="125"/>
      <c r="AJ383" s="124"/>
      <c r="AK383" s="124"/>
      <c r="AL383" s="124"/>
      <c r="AM383" s="124"/>
      <c r="AN383" s="124"/>
      <c r="AO383" s="124"/>
      <c r="AP383" s="124"/>
      <c r="AQ383" s="124"/>
      <c r="AR383" s="124"/>
      <c r="AS383" s="124"/>
      <c r="AT383" s="124"/>
      <c r="AU383" s="124"/>
      <c r="AV383" s="124"/>
      <c r="AW383" s="124"/>
      <c r="AX383" s="124"/>
      <c r="AY383" s="124"/>
      <c r="AZ383" s="124"/>
      <c r="BA383" s="124"/>
      <c r="BB383" s="124"/>
      <c r="BC383" s="124"/>
      <c r="BD383" s="124"/>
      <c r="BE383" s="124"/>
      <c r="BF383" s="124"/>
      <c r="BG383" s="124"/>
      <c r="BH383" s="124"/>
      <c r="BI383" s="124"/>
      <c r="BJ383" s="124"/>
      <c r="BK383" s="124"/>
      <c r="BL383" s="124"/>
      <c r="BM383" s="124"/>
      <c r="BN383" s="124"/>
      <c r="BO383" s="124"/>
      <c r="BP383" s="124"/>
      <c r="BQ383" s="124"/>
      <c r="BR383" s="124"/>
      <c r="BS383" s="124"/>
      <c r="BT383" s="124"/>
      <c r="BU383" s="124"/>
      <c r="BV383" s="124"/>
      <c r="BW383" s="124"/>
      <c r="BX383" s="124"/>
      <c r="BY383" s="124"/>
      <c r="BZ383" s="124"/>
      <c r="CA383" s="124"/>
      <c r="CB383" s="124"/>
    </row>
    <row r="384" spans="2:80" ht="18.75">
      <c r="B384" s="121"/>
      <c r="C384" s="121"/>
      <c r="D384" s="122"/>
      <c r="E384" s="122"/>
      <c r="F384" s="122"/>
      <c r="G384" s="122"/>
      <c r="H384" s="122"/>
      <c r="I384" s="122"/>
      <c r="J384" s="122"/>
      <c r="K384" s="122"/>
      <c r="L384" s="122"/>
      <c r="M384" s="122"/>
      <c r="N384" s="122"/>
      <c r="O384" s="122"/>
      <c r="P384" s="122"/>
      <c r="Q384" s="122"/>
      <c r="R384" s="123"/>
      <c r="S384" s="123"/>
      <c r="T384" s="123"/>
      <c r="U384" s="123"/>
      <c r="V384" s="123"/>
      <c r="W384" s="124"/>
      <c r="X384" s="124"/>
      <c r="Y384" s="124"/>
      <c r="Z384" s="124"/>
      <c r="AA384" s="124"/>
      <c r="AB384" s="124"/>
      <c r="AC384" s="124"/>
      <c r="AD384" s="124"/>
      <c r="AE384" s="124"/>
      <c r="AF384" s="124"/>
      <c r="AG384" s="124"/>
      <c r="AH384" s="125"/>
      <c r="AI384" s="125"/>
      <c r="AJ384" s="124"/>
      <c r="AK384" s="124"/>
      <c r="AL384" s="124"/>
      <c r="AM384" s="124"/>
      <c r="AN384" s="124"/>
      <c r="AO384" s="124"/>
      <c r="AP384" s="124"/>
      <c r="AQ384" s="124"/>
      <c r="AR384" s="124"/>
      <c r="AS384" s="124"/>
      <c r="AT384" s="124"/>
      <c r="AU384" s="124"/>
      <c r="AV384" s="124"/>
      <c r="AW384" s="124"/>
      <c r="AX384" s="124"/>
      <c r="AY384" s="124"/>
      <c r="AZ384" s="124"/>
      <c r="BA384" s="124"/>
      <c r="BB384" s="124"/>
      <c r="BC384" s="124"/>
      <c r="BD384" s="124"/>
      <c r="BE384" s="124"/>
      <c r="BF384" s="124"/>
      <c r="BG384" s="124"/>
      <c r="BH384" s="124"/>
      <c r="BI384" s="124"/>
      <c r="BJ384" s="124"/>
      <c r="BK384" s="124"/>
      <c r="BL384" s="124"/>
      <c r="BM384" s="124"/>
      <c r="BN384" s="124"/>
      <c r="BO384" s="124"/>
      <c r="BP384" s="124"/>
      <c r="BQ384" s="124"/>
      <c r="BR384" s="124"/>
      <c r="BS384" s="124"/>
      <c r="BT384" s="124"/>
      <c r="BU384" s="124"/>
      <c r="BV384" s="124"/>
      <c r="BW384" s="124"/>
      <c r="BX384" s="124"/>
      <c r="BY384" s="124"/>
      <c r="BZ384" s="124"/>
      <c r="CA384" s="124"/>
      <c r="CB384" s="124"/>
    </row>
    <row r="385" spans="2:80" ht="18.75">
      <c r="B385" s="121"/>
      <c r="C385" s="121"/>
      <c r="D385" s="122"/>
      <c r="E385" s="122"/>
      <c r="F385" s="122"/>
      <c r="G385" s="122"/>
      <c r="H385" s="122"/>
      <c r="I385" s="122"/>
      <c r="J385" s="122"/>
      <c r="K385" s="122"/>
      <c r="L385" s="122"/>
      <c r="M385" s="122"/>
      <c r="N385" s="122"/>
      <c r="O385" s="122"/>
      <c r="P385" s="122"/>
      <c r="Q385" s="122"/>
      <c r="R385" s="123"/>
      <c r="S385" s="123"/>
      <c r="T385" s="123"/>
      <c r="U385" s="123"/>
      <c r="V385" s="123"/>
      <c r="W385" s="124"/>
      <c r="X385" s="124"/>
      <c r="Y385" s="124"/>
      <c r="Z385" s="124"/>
      <c r="AA385" s="124"/>
      <c r="AB385" s="124"/>
      <c r="AC385" s="124"/>
      <c r="AD385" s="124"/>
      <c r="AE385" s="124"/>
      <c r="AF385" s="124"/>
      <c r="AG385" s="124"/>
      <c r="AH385" s="125"/>
      <c r="AI385" s="125"/>
      <c r="AJ385" s="124"/>
      <c r="AK385" s="124"/>
      <c r="AL385" s="124"/>
      <c r="AM385" s="124"/>
      <c r="AN385" s="124"/>
      <c r="AO385" s="124"/>
      <c r="AP385" s="124"/>
      <c r="AQ385" s="124"/>
      <c r="AR385" s="124"/>
      <c r="AS385" s="124"/>
      <c r="AT385" s="124"/>
      <c r="AU385" s="124"/>
      <c r="AV385" s="124"/>
      <c r="AW385" s="124"/>
      <c r="AX385" s="124"/>
      <c r="AY385" s="124"/>
      <c r="AZ385" s="124"/>
      <c r="BA385" s="124"/>
      <c r="BB385" s="124"/>
      <c r="BC385" s="124"/>
      <c r="BD385" s="124"/>
      <c r="BE385" s="124"/>
      <c r="BF385" s="124"/>
      <c r="BG385" s="124"/>
      <c r="BH385" s="124"/>
      <c r="BI385" s="124"/>
      <c r="BJ385" s="124"/>
      <c r="BK385" s="124"/>
      <c r="BL385" s="124"/>
      <c r="BM385" s="124"/>
      <c r="BN385" s="124"/>
      <c r="BO385" s="124"/>
      <c r="BP385" s="124"/>
      <c r="BQ385" s="124"/>
      <c r="BR385" s="124"/>
      <c r="BS385" s="124"/>
      <c r="BT385" s="124"/>
      <c r="BU385" s="124"/>
      <c r="BV385" s="124"/>
      <c r="BW385" s="124"/>
      <c r="BX385" s="124"/>
      <c r="BY385" s="124"/>
      <c r="BZ385" s="124"/>
      <c r="CA385" s="124"/>
      <c r="CB385" s="124"/>
    </row>
    <row r="386" spans="2:80" ht="18.75">
      <c r="B386" s="121"/>
      <c r="C386" s="121"/>
      <c r="D386" s="122"/>
      <c r="E386" s="122"/>
      <c r="F386" s="122"/>
      <c r="G386" s="122"/>
      <c r="H386" s="122"/>
      <c r="I386" s="122"/>
      <c r="J386" s="122"/>
      <c r="K386" s="122"/>
      <c r="L386" s="122"/>
      <c r="M386" s="122"/>
      <c r="N386" s="122"/>
      <c r="O386" s="122"/>
      <c r="P386" s="122"/>
      <c r="Q386" s="122"/>
      <c r="R386" s="123"/>
      <c r="S386" s="123"/>
      <c r="T386" s="123"/>
      <c r="U386" s="123"/>
      <c r="V386" s="123"/>
      <c r="W386" s="124"/>
      <c r="X386" s="124"/>
      <c r="Y386" s="124"/>
      <c r="Z386" s="124"/>
      <c r="AA386" s="124"/>
      <c r="AB386" s="124"/>
      <c r="AC386" s="124"/>
      <c r="AD386" s="124"/>
      <c r="AE386" s="124"/>
      <c r="AF386" s="124"/>
      <c r="AG386" s="124"/>
      <c r="AH386" s="125"/>
      <c r="AI386" s="125"/>
      <c r="AJ386" s="124"/>
      <c r="AK386" s="124"/>
      <c r="AL386" s="124"/>
      <c r="AM386" s="124"/>
      <c r="AN386" s="124"/>
      <c r="AO386" s="124"/>
      <c r="AP386" s="124"/>
      <c r="AQ386" s="124"/>
      <c r="AR386" s="124"/>
      <c r="AS386" s="124"/>
      <c r="AT386" s="124"/>
      <c r="AU386" s="124"/>
      <c r="AV386" s="124"/>
      <c r="AW386" s="124"/>
      <c r="AX386" s="124"/>
      <c r="AY386" s="124"/>
      <c r="AZ386" s="124"/>
      <c r="BA386" s="124"/>
      <c r="BB386" s="124"/>
      <c r="BC386" s="124"/>
      <c r="BD386" s="124"/>
      <c r="BE386" s="124"/>
      <c r="BF386" s="124"/>
      <c r="BG386" s="124"/>
      <c r="BH386" s="124"/>
      <c r="BI386" s="124"/>
      <c r="BJ386" s="124"/>
      <c r="BK386" s="124"/>
      <c r="BL386" s="124"/>
      <c r="BM386" s="124"/>
      <c r="BN386" s="124"/>
      <c r="BO386" s="124"/>
      <c r="BP386" s="124"/>
      <c r="BQ386" s="124"/>
      <c r="BR386" s="124"/>
      <c r="BS386" s="124"/>
      <c r="BT386" s="124"/>
      <c r="BU386" s="124"/>
      <c r="BV386" s="124"/>
      <c r="BW386" s="124"/>
      <c r="BX386" s="124"/>
      <c r="BY386" s="124"/>
      <c r="BZ386" s="124"/>
      <c r="CA386" s="124"/>
      <c r="CB386" s="124"/>
    </row>
    <row r="387" spans="2:80" ht="18.75">
      <c r="B387" s="121"/>
      <c r="C387" s="121"/>
      <c r="D387" s="122"/>
      <c r="E387" s="122"/>
      <c r="F387" s="122"/>
      <c r="G387" s="122"/>
      <c r="H387" s="122"/>
      <c r="I387" s="122"/>
      <c r="J387" s="122"/>
      <c r="K387" s="122"/>
      <c r="L387" s="122"/>
      <c r="M387" s="122"/>
      <c r="N387" s="122"/>
      <c r="O387" s="122"/>
      <c r="P387" s="122"/>
      <c r="Q387" s="122"/>
      <c r="R387" s="123"/>
      <c r="S387" s="123"/>
      <c r="T387" s="123"/>
      <c r="U387" s="123"/>
      <c r="V387" s="123"/>
      <c r="W387" s="124"/>
      <c r="X387" s="124"/>
      <c r="Y387" s="124"/>
      <c r="Z387" s="124"/>
      <c r="AA387" s="124"/>
      <c r="AB387" s="124"/>
      <c r="AC387" s="124"/>
      <c r="AD387" s="124"/>
      <c r="AE387" s="124"/>
      <c r="AF387" s="124"/>
      <c r="AG387" s="124"/>
      <c r="AH387" s="125"/>
      <c r="AI387" s="125"/>
      <c r="AJ387" s="124"/>
      <c r="AK387" s="124"/>
      <c r="AL387" s="124"/>
      <c r="AM387" s="124"/>
      <c r="AN387" s="124"/>
      <c r="AO387" s="124"/>
      <c r="AP387" s="124"/>
      <c r="AQ387" s="124"/>
      <c r="AR387" s="124"/>
      <c r="AS387" s="124"/>
      <c r="AT387" s="124"/>
      <c r="AU387" s="124"/>
      <c r="AV387" s="124"/>
      <c r="AW387" s="124"/>
      <c r="AX387" s="124"/>
      <c r="AY387" s="124"/>
      <c r="AZ387" s="124"/>
      <c r="BA387" s="124"/>
      <c r="BB387" s="124"/>
      <c r="BC387" s="124"/>
      <c r="BD387" s="124"/>
      <c r="BE387" s="124"/>
      <c r="BF387" s="124"/>
      <c r="BG387" s="124"/>
      <c r="BH387" s="124"/>
      <c r="BI387" s="124"/>
      <c r="BJ387" s="124"/>
      <c r="BK387" s="124"/>
      <c r="BL387" s="124"/>
      <c r="BM387" s="124"/>
      <c r="BN387" s="124"/>
      <c r="BO387" s="124"/>
      <c r="BP387" s="124"/>
      <c r="BQ387" s="124"/>
      <c r="BR387" s="124"/>
      <c r="BS387" s="124"/>
      <c r="BT387" s="124"/>
      <c r="BU387" s="124"/>
      <c r="BV387" s="124"/>
      <c r="BW387" s="124"/>
      <c r="BX387" s="124"/>
      <c r="BY387" s="124"/>
      <c r="BZ387" s="124"/>
      <c r="CA387" s="124"/>
      <c r="CB387" s="124"/>
    </row>
    <row r="388" spans="2:80" ht="18.75">
      <c r="B388" s="121"/>
      <c r="C388" s="121"/>
      <c r="D388" s="122"/>
      <c r="E388" s="122"/>
      <c r="F388" s="122"/>
      <c r="G388" s="122"/>
      <c r="H388" s="122"/>
      <c r="I388" s="122"/>
      <c r="J388" s="122"/>
      <c r="K388" s="122"/>
      <c r="L388" s="122"/>
      <c r="M388" s="122"/>
      <c r="N388" s="122"/>
      <c r="O388" s="122"/>
      <c r="P388" s="122"/>
      <c r="Q388" s="122"/>
      <c r="R388" s="123"/>
      <c r="S388" s="123"/>
      <c r="T388" s="123"/>
      <c r="U388" s="123"/>
      <c r="V388" s="123"/>
      <c r="W388" s="124"/>
      <c r="X388" s="124"/>
      <c r="Y388" s="124"/>
      <c r="Z388" s="124"/>
      <c r="AA388" s="124"/>
      <c r="AB388" s="124"/>
      <c r="AC388" s="124"/>
      <c r="AD388" s="124"/>
      <c r="AE388" s="124"/>
      <c r="AF388" s="124"/>
      <c r="AG388" s="124"/>
      <c r="AH388" s="125"/>
      <c r="AI388" s="125"/>
      <c r="AJ388" s="124"/>
      <c r="AK388" s="124"/>
      <c r="AL388" s="124"/>
      <c r="AM388" s="124"/>
      <c r="AN388" s="124"/>
      <c r="AO388" s="124"/>
      <c r="AP388" s="124"/>
      <c r="AQ388" s="124"/>
      <c r="AR388" s="124"/>
      <c r="AS388" s="124"/>
      <c r="AT388" s="124"/>
      <c r="AU388" s="124"/>
      <c r="AV388" s="124"/>
      <c r="AW388" s="124"/>
      <c r="AX388" s="124"/>
      <c r="AY388" s="124"/>
      <c r="AZ388" s="124"/>
      <c r="BA388" s="124"/>
      <c r="BB388" s="124"/>
      <c r="BC388" s="124"/>
      <c r="BD388" s="124"/>
      <c r="BE388" s="124"/>
      <c r="BF388" s="124"/>
      <c r="BG388" s="124"/>
      <c r="BH388" s="124"/>
      <c r="BI388" s="124"/>
      <c r="BJ388" s="124"/>
      <c r="BK388" s="124"/>
      <c r="BL388" s="124"/>
      <c r="BM388" s="124"/>
      <c r="BN388" s="124"/>
      <c r="BO388" s="124"/>
      <c r="BP388" s="124"/>
      <c r="BQ388" s="124"/>
      <c r="BR388" s="124"/>
      <c r="BS388" s="124"/>
      <c r="BT388" s="124"/>
      <c r="BU388" s="124"/>
      <c r="BV388" s="124"/>
      <c r="BW388" s="124"/>
      <c r="BX388" s="124"/>
      <c r="BY388" s="124"/>
      <c r="BZ388" s="124"/>
      <c r="CA388" s="124"/>
      <c r="CB388" s="124"/>
    </row>
    <row r="389" spans="2:80" ht="18.75">
      <c r="B389" s="121"/>
      <c r="C389" s="121"/>
      <c r="D389" s="122"/>
      <c r="E389" s="122"/>
      <c r="F389" s="122"/>
      <c r="G389" s="122"/>
      <c r="H389" s="122"/>
      <c r="I389" s="122"/>
      <c r="J389" s="122"/>
      <c r="K389" s="122"/>
      <c r="L389" s="122"/>
      <c r="M389" s="122"/>
      <c r="N389" s="122"/>
      <c r="O389" s="122"/>
      <c r="P389" s="122"/>
      <c r="Q389" s="122"/>
      <c r="R389" s="123"/>
      <c r="S389" s="123"/>
      <c r="T389" s="123"/>
      <c r="U389" s="123"/>
      <c r="V389" s="123"/>
      <c r="W389" s="124"/>
      <c r="X389" s="124"/>
      <c r="Y389" s="124"/>
      <c r="Z389" s="124"/>
      <c r="AA389" s="124"/>
      <c r="AB389" s="124"/>
      <c r="AC389" s="124"/>
      <c r="AD389" s="124"/>
      <c r="AE389" s="124"/>
      <c r="AF389" s="124"/>
      <c r="AG389" s="124"/>
      <c r="AH389" s="125"/>
      <c r="AI389" s="125"/>
      <c r="AJ389" s="124"/>
      <c r="AK389" s="124"/>
      <c r="AL389" s="124"/>
      <c r="AM389" s="124"/>
      <c r="AN389" s="124"/>
      <c r="AO389" s="124"/>
      <c r="AP389" s="124"/>
      <c r="AQ389" s="124"/>
      <c r="AR389" s="124"/>
      <c r="AS389" s="124"/>
      <c r="AT389" s="124"/>
      <c r="AU389" s="124"/>
      <c r="AV389" s="124"/>
      <c r="AW389" s="124"/>
      <c r="AX389" s="124"/>
      <c r="AY389" s="124"/>
      <c r="AZ389" s="124"/>
      <c r="BA389" s="124"/>
      <c r="BB389" s="124"/>
      <c r="BC389" s="124"/>
      <c r="BD389" s="124"/>
      <c r="BE389" s="124"/>
      <c r="BF389" s="124"/>
      <c r="BG389" s="124"/>
      <c r="BH389" s="124"/>
      <c r="BI389" s="124"/>
      <c r="BJ389" s="124"/>
      <c r="BK389" s="124"/>
      <c r="BL389" s="124"/>
      <c r="BM389" s="124"/>
      <c r="BN389" s="124"/>
      <c r="BO389" s="124"/>
      <c r="BP389" s="124"/>
      <c r="BQ389" s="124"/>
      <c r="BR389" s="124"/>
      <c r="BS389" s="124"/>
      <c r="BT389" s="124"/>
      <c r="BU389" s="124"/>
      <c r="BV389" s="124"/>
      <c r="BW389" s="124"/>
      <c r="BX389" s="124"/>
      <c r="BY389" s="124"/>
      <c r="BZ389" s="124"/>
      <c r="CA389" s="124"/>
      <c r="CB389" s="124"/>
    </row>
    <row r="390" spans="2:80" ht="18.75">
      <c r="B390" s="121"/>
      <c r="C390" s="121"/>
      <c r="D390" s="122"/>
      <c r="E390" s="122"/>
      <c r="F390" s="122"/>
      <c r="G390" s="122"/>
      <c r="H390" s="122"/>
      <c r="I390" s="122"/>
      <c r="J390" s="122"/>
      <c r="K390" s="122"/>
      <c r="L390" s="122"/>
      <c r="M390" s="122"/>
      <c r="N390" s="122"/>
      <c r="O390" s="122"/>
      <c r="P390" s="122"/>
      <c r="Q390" s="122"/>
      <c r="R390" s="123"/>
      <c r="S390" s="123"/>
      <c r="T390" s="123"/>
      <c r="U390" s="123"/>
      <c r="V390" s="123"/>
      <c r="W390" s="124"/>
      <c r="X390" s="124"/>
      <c r="Y390" s="124"/>
      <c r="Z390" s="124"/>
      <c r="AA390" s="124"/>
      <c r="AB390" s="124"/>
      <c r="AC390" s="124"/>
      <c r="AD390" s="124"/>
      <c r="AE390" s="124"/>
      <c r="AF390" s="124"/>
      <c r="AG390" s="124"/>
      <c r="AH390" s="125"/>
      <c r="AI390" s="125"/>
      <c r="AJ390" s="124"/>
      <c r="AK390" s="124"/>
      <c r="AL390" s="124"/>
      <c r="AM390" s="124"/>
      <c r="AN390" s="124"/>
      <c r="AO390" s="124"/>
      <c r="AP390" s="124"/>
      <c r="AQ390" s="124"/>
      <c r="AR390" s="124"/>
      <c r="AS390" s="124"/>
      <c r="AT390" s="124"/>
      <c r="AU390" s="124"/>
      <c r="AV390" s="124"/>
      <c r="AW390" s="124"/>
      <c r="AX390" s="124"/>
      <c r="AY390" s="124"/>
      <c r="AZ390" s="124"/>
      <c r="BA390" s="124"/>
      <c r="BB390" s="124"/>
      <c r="BC390" s="124"/>
      <c r="BD390" s="124"/>
      <c r="BE390" s="124"/>
      <c r="BF390" s="124"/>
      <c r="BG390" s="124"/>
      <c r="BH390" s="124"/>
      <c r="BI390" s="124"/>
      <c r="BJ390" s="124"/>
      <c r="BK390" s="124"/>
      <c r="BL390" s="124"/>
      <c r="BM390" s="124"/>
      <c r="BN390" s="124"/>
      <c r="BO390" s="124"/>
      <c r="BP390" s="124"/>
      <c r="BQ390" s="124"/>
      <c r="BR390" s="124"/>
      <c r="BS390" s="124"/>
      <c r="BT390" s="124"/>
      <c r="BU390" s="124"/>
      <c r="BV390" s="124"/>
      <c r="BW390" s="124"/>
      <c r="BX390" s="124"/>
      <c r="BY390" s="124"/>
      <c r="BZ390" s="124"/>
      <c r="CA390" s="124"/>
      <c r="CB390" s="124"/>
    </row>
    <row r="391" spans="2:80" ht="18.75">
      <c r="B391" s="121"/>
      <c r="C391" s="121"/>
      <c r="D391" s="122"/>
      <c r="E391" s="122"/>
      <c r="F391" s="122"/>
      <c r="G391" s="122"/>
      <c r="H391" s="122"/>
      <c r="I391" s="122"/>
      <c r="J391" s="122"/>
      <c r="K391" s="122"/>
      <c r="L391" s="122"/>
      <c r="M391" s="122"/>
      <c r="N391" s="122"/>
      <c r="O391" s="122"/>
      <c r="P391" s="122"/>
      <c r="Q391" s="122"/>
      <c r="R391" s="123"/>
      <c r="S391" s="123"/>
      <c r="T391" s="123"/>
      <c r="U391" s="123"/>
      <c r="V391" s="123"/>
      <c r="W391" s="124"/>
      <c r="X391" s="124"/>
      <c r="Y391" s="124"/>
      <c r="Z391" s="124"/>
      <c r="AA391" s="124"/>
      <c r="AB391" s="124"/>
      <c r="AC391" s="124"/>
      <c r="AD391" s="124"/>
      <c r="AE391" s="124"/>
      <c r="AF391" s="124"/>
      <c r="AG391" s="124"/>
      <c r="AH391" s="125"/>
      <c r="AI391" s="125"/>
      <c r="AJ391" s="124"/>
      <c r="AK391" s="124"/>
      <c r="AL391" s="124"/>
      <c r="AM391" s="124"/>
      <c r="AN391" s="124"/>
      <c r="AO391" s="124"/>
      <c r="AP391" s="124"/>
      <c r="AQ391" s="124"/>
      <c r="AR391" s="124"/>
      <c r="AS391" s="124"/>
      <c r="AT391" s="124"/>
      <c r="AU391" s="124"/>
      <c r="AV391" s="124"/>
      <c r="AW391" s="124"/>
      <c r="AX391" s="124"/>
      <c r="AY391" s="124"/>
      <c r="AZ391" s="124"/>
      <c r="BA391" s="124"/>
      <c r="BB391" s="124"/>
      <c r="BC391" s="124"/>
      <c r="BD391" s="124"/>
      <c r="BE391" s="124"/>
      <c r="BF391" s="124"/>
      <c r="BG391" s="124"/>
      <c r="BH391" s="124"/>
      <c r="BI391" s="124"/>
      <c r="BJ391" s="124"/>
      <c r="BK391" s="124"/>
      <c r="BL391" s="124"/>
      <c r="BM391" s="124"/>
      <c r="BN391" s="124"/>
      <c r="BO391" s="124"/>
      <c r="BP391" s="124"/>
      <c r="BQ391" s="124"/>
      <c r="BR391" s="124"/>
      <c r="BS391" s="124"/>
      <c r="BT391" s="124"/>
      <c r="BU391" s="124"/>
      <c r="BV391" s="124"/>
      <c r="BW391" s="124"/>
      <c r="BX391" s="124"/>
      <c r="BY391" s="124"/>
      <c r="BZ391" s="124"/>
      <c r="CA391" s="124"/>
      <c r="CB391" s="124"/>
    </row>
    <row r="392" spans="2:80" ht="18.75">
      <c r="B392" s="121"/>
      <c r="C392" s="121"/>
      <c r="D392" s="122"/>
      <c r="E392" s="122"/>
      <c r="F392" s="122"/>
      <c r="G392" s="122"/>
      <c r="H392" s="122"/>
      <c r="I392" s="122"/>
      <c r="J392" s="122"/>
      <c r="K392" s="122"/>
      <c r="L392" s="122"/>
      <c r="M392" s="122"/>
      <c r="N392" s="122"/>
      <c r="O392" s="122"/>
      <c r="P392" s="122"/>
      <c r="Q392" s="122"/>
      <c r="R392" s="123"/>
      <c r="S392" s="123"/>
      <c r="T392" s="123"/>
      <c r="U392" s="123"/>
      <c r="V392" s="123"/>
      <c r="W392" s="124"/>
      <c r="X392" s="124"/>
      <c r="Y392" s="124"/>
      <c r="Z392" s="124"/>
      <c r="AA392" s="124"/>
      <c r="AB392" s="124"/>
      <c r="AC392" s="124"/>
      <c r="AD392" s="124"/>
      <c r="AE392" s="124"/>
      <c r="AF392" s="124"/>
      <c r="AG392" s="124"/>
      <c r="AH392" s="125"/>
      <c r="AI392" s="125"/>
      <c r="AJ392" s="124"/>
      <c r="AK392" s="124"/>
      <c r="AL392" s="124"/>
      <c r="AM392" s="124"/>
      <c r="AN392" s="124"/>
      <c r="AO392" s="124"/>
      <c r="AP392" s="124"/>
      <c r="AQ392" s="124"/>
      <c r="AR392" s="124"/>
      <c r="AS392" s="124"/>
      <c r="AT392" s="124"/>
      <c r="AU392" s="124"/>
      <c r="AV392" s="124"/>
      <c r="AW392" s="124"/>
      <c r="AX392" s="124"/>
      <c r="AY392" s="124"/>
      <c r="AZ392" s="124"/>
      <c r="BA392" s="124"/>
      <c r="BB392" s="124"/>
      <c r="BC392" s="124"/>
      <c r="BD392" s="124"/>
      <c r="BE392" s="124"/>
      <c r="BF392" s="124"/>
      <c r="BG392" s="124"/>
      <c r="BH392" s="124"/>
      <c r="BI392" s="124"/>
      <c r="BJ392" s="124"/>
      <c r="BK392" s="124"/>
      <c r="BL392" s="124"/>
      <c r="BM392" s="124"/>
      <c r="BN392" s="124"/>
      <c r="BO392" s="124"/>
      <c r="BP392" s="124"/>
      <c r="BQ392" s="124"/>
      <c r="BR392" s="124"/>
      <c r="BS392" s="124"/>
      <c r="BT392" s="124"/>
      <c r="BU392" s="124"/>
      <c r="BV392" s="124"/>
      <c r="BW392" s="124"/>
      <c r="BX392" s="124"/>
      <c r="BY392" s="124"/>
      <c r="BZ392" s="124"/>
      <c r="CA392" s="124"/>
      <c r="CB392" s="124"/>
    </row>
    <row r="393" spans="2:99" ht="18.75">
      <c r="B393" s="121"/>
      <c r="C393" s="121"/>
      <c r="D393" s="122"/>
      <c r="E393" s="122"/>
      <c r="F393" s="122"/>
      <c r="G393" s="122"/>
      <c r="H393" s="122"/>
      <c r="I393" s="122"/>
      <c r="J393" s="122"/>
      <c r="K393" s="122"/>
      <c r="L393" s="122"/>
      <c r="M393" s="122"/>
      <c r="N393" s="122"/>
      <c r="O393" s="122"/>
      <c r="P393" s="122"/>
      <c r="Q393" s="122"/>
      <c r="R393" s="123"/>
      <c r="S393" s="123"/>
      <c r="T393" s="123"/>
      <c r="U393" s="123"/>
      <c r="V393" s="123"/>
      <c r="W393" s="124"/>
      <c r="X393" s="124"/>
      <c r="Y393" s="124"/>
      <c r="Z393" s="124"/>
      <c r="AA393" s="124"/>
      <c r="AB393" s="124"/>
      <c r="AC393" s="124"/>
      <c r="AD393" s="124"/>
      <c r="AE393" s="124"/>
      <c r="AF393" s="124"/>
      <c r="AG393" s="124"/>
      <c r="AH393" s="125"/>
      <c r="AI393" s="125"/>
      <c r="AJ393" s="124"/>
      <c r="AK393" s="124"/>
      <c r="AL393" s="124"/>
      <c r="AM393" s="124"/>
      <c r="AN393" s="124"/>
      <c r="AO393" s="124"/>
      <c r="AP393" s="124"/>
      <c r="AQ393" s="124"/>
      <c r="AR393" s="124"/>
      <c r="AS393" s="124"/>
      <c r="AT393" s="124"/>
      <c r="AU393" s="124"/>
      <c r="AV393" s="124"/>
      <c r="AW393" s="124"/>
      <c r="AX393" s="124"/>
      <c r="AY393" s="124"/>
      <c r="AZ393" s="124"/>
      <c r="BA393" s="124"/>
      <c r="BB393" s="124"/>
      <c r="BC393" s="124"/>
      <c r="BD393" s="124"/>
      <c r="BE393" s="124"/>
      <c r="BF393" s="124"/>
      <c r="BG393" s="124"/>
      <c r="BH393" s="124"/>
      <c r="BI393" s="124"/>
      <c r="BJ393" s="124"/>
      <c r="BK393" s="124"/>
      <c r="BL393" s="124"/>
      <c r="BM393" s="124"/>
      <c r="BN393" s="124"/>
      <c r="BO393" s="124"/>
      <c r="BP393" s="124"/>
      <c r="BQ393" s="124"/>
      <c r="BR393" s="126"/>
      <c r="BS393" s="126"/>
      <c r="BT393" s="126"/>
      <c r="BU393" s="126"/>
      <c r="BV393" s="126"/>
      <c r="BW393" s="126"/>
      <c r="BX393" s="126"/>
      <c r="BY393" s="126"/>
      <c r="BZ393" s="126"/>
      <c r="CA393" s="126"/>
      <c r="CB393" s="126"/>
      <c r="CC393" s="127">
        <v>9</v>
      </c>
      <c r="CD393" s="127">
        <v>10</v>
      </c>
      <c r="CE393" s="127">
        <v>11</v>
      </c>
      <c r="CF393" s="127">
        <v>12</v>
      </c>
      <c r="CG393" s="127">
        <v>13</v>
      </c>
      <c r="CH393" s="127">
        <v>14</v>
      </c>
      <c r="CI393" s="127">
        <v>15</v>
      </c>
      <c r="CJ393" s="127">
        <v>16</v>
      </c>
      <c r="CK393" s="127">
        <v>17</v>
      </c>
      <c r="CL393" s="127">
        <v>18</v>
      </c>
      <c r="CM393" s="127"/>
      <c r="CN393" s="128">
        <v>19</v>
      </c>
      <c r="CO393" s="128">
        <v>20</v>
      </c>
      <c r="CP393" s="128">
        <v>21</v>
      </c>
      <c r="CQ393" s="128">
        <v>22</v>
      </c>
      <c r="CR393" s="128"/>
      <c r="CS393" s="128">
        <v>23</v>
      </c>
      <c r="CT393" s="128"/>
      <c r="CU393" s="128"/>
    </row>
    <row r="394" spans="2:80" ht="18.75">
      <c r="B394" s="121"/>
      <c r="C394" s="121"/>
      <c r="D394" s="122"/>
      <c r="E394" s="122"/>
      <c r="F394" s="122"/>
      <c r="G394" s="122"/>
      <c r="H394" s="122"/>
      <c r="I394" s="122"/>
      <c r="J394" s="129"/>
      <c r="K394" s="122"/>
      <c r="L394" s="122"/>
      <c r="M394" s="122"/>
      <c r="N394" s="122"/>
      <c r="O394" s="130"/>
      <c r="P394" s="131"/>
      <c r="Q394" s="122"/>
      <c r="R394" s="123"/>
      <c r="S394" s="123"/>
      <c r="T394" s="123"/>
      <c r="U394" s="123"/>
      <c r="V394" s="123"/>
      <c r="W394" s="124"/>
      <c r="X394" s="124"/>
      <c r="Y394" s="124"/>
      <c r="Z394" s="124"/>
      <c r="AA394" s="124"/>
      <c r="AB394" s="124"/>
      <c r="AC394" s="124"/>
      <c r="AD394" s="124"/>
      <c r="AE394" s="124"/>
      <c r="AF394" s="124"/>
      <c r="AG394" s="124"/>
      <c r="AH394" s="125"/>
      <c r="AI394" s="125"/>
      <c r="AJ394" s="124"/>
      <c r="AK394" s="124"/>
      <c r="AL394" s="124"/>
      <c r="AM394" s="124"/>
      <c r="AN394" s="124"/>
      <c r="AO394" s="124"/>
      <c r="AP394" s="124"/>
      <c r="AQ394" s="124"/>
      <c r="AR394" s="124"/>
      <c r="AS394" s="124"/>
      <c r="AT394" s="124"/>
      <c r="AU394" s="124"/>
      <c r="AV394" s="124"/>
      <c r="AW394" s="124"/>
      <c r="AX394" s="124"/>
      <c r="AY394" s="124"/>
      <c r="AZ394" s="124"/>
      <c r="BA394" s="124"/>
      <c r="BB394" s="124"/>
      <c r="BC394" s="124"/>
      <c r="BD394" s="124"/>
      <c r="BE394" s="124"/>
      <c r="BF394" s="124"/>
      <c r="BG394" s="124"/>
      <c r="BH394" s="124"/>
      <c r="BI394" s="124"/>
      <c r="BJ394" s="124"/>
      <c r="BK394" s="124"/>
      <c r="BL394" s="124"/>
      <c r="BM394" s="124"/>
      <c r="BN394" s="124"/>
      <c r="BO394" s="124"/>
      <c r="BP394" s="124"/>
      <c r="BQ394" s="124"/>
      <c r="BR394" s="124"/>
      <c r="BS394" s="124"/>
      <c r="BT394" s="124"/>
      <c r="BU394" s="124"/>
      <c r="BV394" s="124"/>
      <c r="BW394" s="124"/>
      <c r="BX394" s="124"/>
      <c r="BY394" s="124"/>
      <c r="BZ394" s="124"/>
      <c r="CA394" s="124"/>
      <c r="CB394" s="124"/>
    </row>
    <row r="395" spans="2:80" ht="18.75">
      <c r="B395" s="121"/>
      <c r="C395" s="121"/>
      <c r="D395" s="122"/>
      <c r="E395" s="122"/>
      <c r="F395" s="122"/>
      <c r="G395" s="122"/>
      <c r="H395" s="122"/>
      <c r="I395" s="122"/>
      <c r="J395" s="129"/>
      <c r="K395" s="122"/>
      <c r="L395" s="122"/>
      <c r="M395" s="122"/>
      <c r="N395" s="122"/>
      <c r="O395" s="130"/>
      <c r="P395" s="131"/>
      <c r="Q395" s="122"/>
      <c r="R395" s="123"/>
      <c r="S395" s="123"/>
      <c r="T395" s="123"/>
      <c r="U395" s="123"/>
      <c r="V395" s="123"/>
      <c r="W395" s="124"/>
      <c r="X395" s="124"/>
      <c r="Y395" s="124"/>
      <c r="Z395" s="124"/>
      <c r="AA395" s="124"/>
      <c r="AB395" s="124"/>
      <c r="AC395" s="124"/>
      <c r="AD395" s="124"/>
      <c r="AE395" s="124"/>
      <c r="AF395" s="124"/>
      <c r="AG395" s="124"/>
      <c r="AH395" s="125"/>
      <c r="AI395" s="125"/>
      <c r="AJ395" s="124"/>
      <c r="AK395" s="124"/>
      <c r="AL395" s="124"/>
      <c r="AM395" s="124"/>
      <c r="AN395" s="124"/>
      <c r="AO395" s="124"/>
      <c r="AP395" s="124"/>
      <c r="AQ395" s="124"/>
      <c r="AR395" s="124"/>
      <c r="AS395" s="124"/>
      <c r="AT395" s="124"/>
      <c r="AU395" s="124"/>
      <c r="AV395" s="124"/>
      <c r="AW395" s="124"/>
      <c r="AX395" s="124"/>
      <c r="AY395" s="124"/>
      <c r="AZ395" s="124"/>
      <c r="BA395" s="124"/>
      <c r="BB395" s="124"/>
      <c r="BC395" s="124"/>
      <c r="BD395" s="124"/>
      <c r="BE395" s="124"/>
      <c r="BF395" s="124"/>
      <c r="BG395" s="124"/>
      <c r="BH395" s="124"/>
      <c r="BI395" s="124"/>
      <c r="BJ395" s="124"/>
      <c r="BK395" s="124"/>
      <c r="BL395" s="124"/>
      <c r="BM395" s="124"/>
      <c r="BN395" s="124"/>
      <c r="BO395" s="124"/>
      <c r="BP395" s="124"/>
      <c r="BQ395" s="124"/>
      <c r="BR395" s="124"/>
      <c r="BS395" s="124"/>
      <c r="BT395" s="124"/>
      <c r="BU395" s="124"/>
      <c r="BV395" s="124"/>
      <c r="BW395" s="124"/>
      <c r="BX395" s="124"/>
      <c r="BY395" s="124"/>
      <c r="BZ395" s="124"/>
      <c r="CA395" s="124"/>
      <c r="CB395" s="124"/>
    </row>
    <row r="396" spans="2:80" ht="18.75">
      <c r="B396" s="121"/>
      <c r="C396" s="121"/>
      <c r="D396" s="122"/>
      <c r="E396" s="122"/>
      <c r="F396" s="122"/>
      <c r="G396" s="122"/>
      <c r="H396" s="122"/>
      <c r="I396" s="122"/>
      <c r="J396" s="129"/>
      <c r="K396" s="122"/>
      <c r="L396" s="122"/>
      <c r="M396" s="122"/>
      <c r="N396" s="122"/>
      <c r="O396" s="132"/>
      <c r="P396" s="131"/>
      <c r="Q396" s="122"/>
      <c r="R396" s="123"/>
      <c r="S396" s="123"/>
      <c r="T396" s="123"/>
      <c r="U396" s="123"/>
      <c r="V396" s="123"/>
      <c r="W396" s="124"/>
      <c r="X396" s="124"/>
      <c r="Y396" s="124"/>
      <c r="Z396" s="124"/>
      <c r="AA396" s="124"/>
      <c r="AB396" s="124"/>
      <c r="AC396" s="124"/>
      <c r="AD396" s="124"/>
      <c r="AE396" s="124"/>
      <c r="AF396" s="124"/>
      <c r="AG396" s="124"/>
      <c r="AH396" s="125"/>
      <c r="AI396" s="125"/>
      <c r="AJ396" s="124"/>
      <c r="AK396" s="124"/>
      <c r="AL396" s="124"/>
      <c r="AM396" s="124"/>
      <c r="AN396" s="124"/>
      <c r="AO396" s="124"/>
      <c r="AP396" s="124"/>
      <c r="AQ396" s="124"/>
      <c r="AR396" s="124"/>
      <c r="AS396" s="124"/>
      <c r="AT396" s="124"/>
      <c r="AU396" s="124"/>
      <c r="AV396" s="124"/>
      <c r="AW396" s="124"/>
      <c r="AX396" s="124"/>
      <c r="AY396" s="124"/>
      <c r="AZ396" s="124"/>
      <c r="BA396" s="124"/>
      <c r="BB396" s="124"/>
      <c r="BC396" s="124"/>
      <c r="BD396" s="124"/>
      <c r="BE396" s="124"/>
      <c r="BF396" s="124"/>
      <c r="BG396" s="124"/>
      <c r="BH396" s="124"/>
      <c r="BI396" s="124"/>
      <c r="BJ396" s="124"/>
      <c r="BK396" s="124"/>
      <c r="BL396" s="124"/>
      <c r="BM396" s="124"/>
      <c r="BN396" s="124"/>
      <c r="BO396" s="124"/>
      <c r="BP396" s="124"/>
      <c r="BQ396" s="124"/>
      <c r="BR396" s="124"/>
      <c r="BS396" s="124"/>
      <c r="BT396" s="124"/>
      <c r="BU396" s="124"/>
      <c r="BV396" s="124"/>
      <c r="BW396" s="124"/>
      <c r="BX396" s="124"/>
      <c r="BY396" s="124"/>
      <c r="BZ396" s="124"/>
      <c r="CA396" s="124"/>
      <c r="CB396" s="124"/>
    </row>
    <row r="397" spans="2:80" ht="18.75">
      <c r="B397" s="121"/>
      <c r="C397" s="121"/>
      <c r="D397" s="122"/>
      <c r="E397" s="122"/>
      <c r="F397" s="122"/>
      <c r="G397" s="122"/>
      <c r="H397" s="122"/>
      <c r="I397" s="122"/>
      <c r="J397" s="129"/>
      <c r="K397" s="122"/>
      <c r="L397" s="122"/>
      <c r="M397" s="122"/>
      <c r="N397" s="122"/>
      <c r="O397" s="130"/>
      <c r="P397" s="131"/>
      <c r="Q397" s="122"/>
      <c r="R397" s="123"/>
      <c r="S397" s="123"/>
      <c r="T397" s="123"/>
      <c r="U397" s="123"/>
      <c r="V397" s="123"/>
      <c r="W397" s="124"/>
      <c r="X397" s="124"/>
      <c r="Y397" s="124"/>
      <c r="Z397" s="124"/>
      <c r="AA397" s="124"/>
      <c r="AB397" s="124"/>
      <c r="AC397" s="124"/>
      <c r="AD397" s="124"/>
      <c r="AE397" s="124"/>
      <c r="AF397" s="124"/>
      <c r="AG397" s="124"/>
      <c r="AH397" s="125"/>
      <c r="AI397" s="125"/>
      <c r="AJ397" s="124"/>
      <c r="AK397" s="124"/>
      <c r="AL397" s="124"/>
      <c r="AM397" s="124"/>
      <c r="AN397" s="124"/>
      <c r="AO397" s="124"/>
      <c r="AP397" s="124"/>
      <c r="AQ397" s="124"/>
      <c r="AR397" s="124"/>
      <c r="AS397" s="124"/>
      <c r="AT397" s="124"/>
      <c r="AU397" s="124"/>
      <c r="AV397" s="124"/>
      <c r="AW397" s="124"/>
      <c r="AX397" s="124"/>
      <c r="AY397" s="124"/>
      <c r="AZ397" s="124"/>
      <c r="BA397" s="124"/>
      <c r="BB397" s="124"/>
      <c r="BC397" s="124"/>
      <c r="BD397" s="124"/>
      <c r="BE397" s="124"/>
      <c r="BF397" s="124"/>
      <c r="BG397" s="124"/>
      <c r="BH397" s="124"/>
      <c r="BI397" s="124"/>
      <c r="BJ397" s="124"/>
      <c r="BK397" s="124"/>
      <c r="BL397" s="124"/>
      <c r="BM397" s="124"/>
      <c r="BN397" s="124"/>
      <c r="BO397" s="124"/>
      <c r="BP397" s="124"/>
      <c r="BQ397" s="124"/>
      <c r="BR397" s="124"/>
      <c r="BS397" s="124"/>
      <c r="BT397" s="124"/>
      <c r="BU397" s="124"/>
      <c r="BV397" s="124"/>
      <c r="BW397" s="124"/>
      <c r="BX397" s="124"/>
      <c r="BY397" s="124"/>
      <c r="BZ397" s="124"/>
      <c r="CA397" s="124"/>
      <c r="CB397" s="124"/>
    </row>
    <row r="398" spans="2:80" ht="18.75">
      <c r="B398" s="121"/>
      <c r="C398" s="121"/>
      <c r="D398" s="122"/>
      <c r="E398" s="122"/>
      <c r="F398" s="122"/>
      <c r="G398" s="122"/>
      <c r="H398" s="122"/>
      <c r="I398" s="122"/>
      <c r="J398" s="129"/>
      <c r="K398" s="122"/>
      <c r="L398" s="122"/>
      <c r="M398" s="122"/>
      <c r="N398" s="122"/>
      <c r="O398" s="132"/>
      <c r="P398" s="131"/>
      <c r="Q398" s="122"/>
      <c r="R398" s="123"/>
      <c r="S398" s="123"/>
      <c r="T398" s="123"/>
      <c r="U398" s="123"/>
      <c r="V398" s="123"/>
      <c r="W398" s="124"/>
      <c r="X398" s="124"/>
      <c r="Y398" s="124"/>
      <c r="Z398" s="124"/>
      <c r="AA398" s="124"/>
      <c r="AB398" s="124"/>
      <c r="AC398" s="124"/>
      <c r="AD398" s="124"/>
      <c r="AE398" s="124"/>
      <c r="AF398" s="124"/>
      <c r="AG398" s="124"/>
      <c r="AH398" s="125"/>
      <c r="AI398" s="125"/>
      <c r="AJ398" s="124"/>
      <c r="AK398" s="124"/>
      <c r="AL398" s="124"/>
      <c r="AM398" s="124"/>
      <c r="AN398" s="124"/>
      <c r="AO398" s="124"/>
      <c r="AP398" s="124"/>
      <c r="AQ398" s="124"/>
      <c r="AR398" s="124"/>
      <c r="AS398" s="124"/>
      <c r="AT398" s="124"/>
      <c r="AU398" s="124"/>
      <c r="AV398" s="124"/>
      <c r="AW398" s="124"/>
      <c r="AX398" s="124"/>
      <c r="AY398" s="124"/>
      <c r="AZ398" s="124"/>
      <c r="BA398" s="124"/>
      <c r="BB398" s="124"/>
      <c r="BC398" s="124"/>
      <c r="BD398" s="124"/>
      <c r="BE398" s="124"/>
      <c r="BF398" s="124"/>
      <c r="BG398" s="124"/>
      <c r="BH398" s="124"/>
      <c r="BI398" s="124"/>
      <c r="BJ398" s="124"/>
      <c r="BK398" s="124"/>
      <c r="BL398" s="124"/>
      <c r="BM398" s="124"/>
      <c r="BN398" s="124"/>
      <c r="BO398" s="124"/>
      <c r="BP398" s="124"/>
      <c r="BQ398" s="124"/>
      <c r="BR398" s="124"/>
      <c r="BS398" s="124"/>
      <c r="BT398" s="124"/>
      <c r="BU398" s="124"/>
      <c r="BV398" s="124"/>
      <c r="BW398" s="124"/>
      <c r="BX398" s="124"/>
      <c r="BY398" s="124"/>
      <c r="BZ398" s="124"/>
      <c r="CA398" s="124"/>
      <c r="CB398" s="124"/>
    </row>
    <row r="399" spans="2:80" ht="18.75">
      <c r="B399" s="121"/>
      <c r="C399" s="121"/>
      <c r="D399" s="122"/>
      <c r="E399" s="122"/>
      <c r="F399" s="122"/>
      <c r="G399" s="122"/>
      <c r="H399" s="122"/>
      <c r="I399" s="122"/>
      <c r="J399" s="129"/>
      <c r="K399" s="122"/>
      <c r="L399" s="122"/>
      <c r="M399" s="122"/>
      <c r="N399" s="122"/>
      <c r="O399" s="130"/>
      <c r="P399" s="131"/>
      <c r="Q399" s="122"/>
      <c r="R399" s="123"/>
      <c r="S399" s="123"/>
      <c r="T399" s="123"/>
      <c r="U399" s="123"/>
      <c r="V399" s="123"/>
      <c r="W399" s="124"/>
      <c r="X399" s="124"/>
      <c r="Y399" s="124"/>
      <c r="Z399" s="124"/>
      <c r="AA399" s="124"/>
      <c r="AB399" s="124"/>
      <c r="AC399" s="124"/>
      <c r="AD399" s="124"/>
      <c r="AE399" s="124"/>
      <c r="AF399" s="124"/>
      <c r="AG399" s="124"/>
      <c r="AH399" s="125"/>
      <c r="AI399" s="125"/>
      <c r="AJ399" s="124"/>
      <c r="AK399" s="124"/>
      <c r="AL399" s="124"/>
      <c r="AM399" s="124"/>
      <c r="AN399" s="124"/>
      <c r="AO399" s="124"/>
      <c r="AP399" s="124"/>
      <c r="AQ399" s="124"/>
      <c r="AR399" s="124"/>
      <c r="AS399" s="124"/>
      <c r="AT399" s="124"/>
      <c r="AU399" s="124"/>
      <c r="AV399" s="124"/>
      <c r="AW399" s="124"/>
      <c r="AX399" s="124"/>
      <c r="AY399" s="124"/>
      <c r="AZ399" s="124"/>
      <c r="BA399" s="124"/>
      <c r="BB399" s="124"/>
      <c r="BC399" s="124"/>
      <c r="BD399" s="124"/>
      <c r="BE399" s="124"/>
      <c r="BF399" s="124"/>
      <c r="BG399" s="124"/>
      <c r="BH399" s="124"/>
      <c r="BI399" s="124"/>
      <c r="BJ399" s="124"/>
      <c r="BK399" s="124"/>
      <c r="BL399" s="124"/>
      <c r="BM399" s="124"/>
      <c r="BN399" s="124"/>
      <c r="BO399" s="124"/>
      <c r="BP399" s="124"/>
      <c r="BQ399" s="124"/>
      <c r="BR399" s="124"/>
      <c r="BS399" s="124"/>
      <c r="BT399" s="124"/>
      <c r="BU399" s="124"/>
      <c r="BV399" s="124"/>
      <c r="BW399" s="124"/>
      <c r="BX399" s="124"/>
      <c r="BY399" s="124"/>
      <c r="BZ399" s="124"/>
      <c r="CA399" s="124"/>
      <c r="CB399" s="124"/>
    </row>
    <row r="400" spans="2:80" ht="18.75">
      <c r="B400" s="121"/>
      <c r="C400" s="121"/>
      <c r="D400" s="122"/>
      <c r="E400" s="122"/>
      <c r="F400" s="122"/>
      <c r="G400" s="122"/>
      <c r="H400" s="122"/>
      <c r="I400" s="122"/>
      <c r="J400" s="129"/>
      <c r="K400" s="122"/>
      <c r="L400" s="122"/>
      <c r="M400" s="122"/>
      <c r="N400" s="122"/>
      <c r="O400" s="130"/>
      <c r="P400" s="131"/>
      <c r="Q400" s="122"/>
      <c r="R400" s="123"/>
      <c r="S400" s="123"/>
      <c r="T400" s="123"/>
      <c r="U400" s="123"/>
      <c r="V400" s="123"/>
      <c r="W400" s="124"/>
      <c r="X400" s="124"/>
      <c r="Y400" s="124"/>
      <c r="Z400" s="124"/>
      <c r="AA400" s="124"/>
      <c r="AB400" s="124"/>
      <c r="AC400" s="124"/>
      <c r="AD400" s="124"/>
      <c r="AE400" s="124"/>
      <c r="AF400" s="124"/>
      <c r="AG400" s="124"/>
      <c r="AH400" s="125"/>
      <c r="AI400" s="125"/>
      <c r="AJ400" s="124"/>
      <c r="AK400" s="124"/>
      <c r="AL400" s="124"/>
      <c r="AM400" s="124"/>
      <c r="AN400" s="124"/>
      <c r="AO400" s="124"/>
      <c r="AP400" s="124"/>
      <c r="AQ400" s="124"/>
      <c r="AR400" s="124"/>
      <c r="AS400" s="124"/>
      <c r="AT400" s="124"/>
      <c r="AU400" s="124"/>
      <c r="AV400" s="124"/>
      <c r="AW400" s="124"/>
      <c r="AX400" s="124"/>
      <c r="AY400" s="124"/>
      <c r="AZ400" s="124"/>
      <c r="BA400" s="124"/>
      <c r="BB400" s="124"/>
      <c r="BC400" s="124"/>
      <c r="BD400" s="124"/>
      <c r="BE400" s="124"/>
      <c r="BF400" s="124"/>
      <c r="BG400" s="124"/>
      <c r="BH400" s="124"/>
      <c r="BI400" s="124"/>
      <c r="BJ400" s="124"/>
      <c r="BK400" s="124"/>
      <c r="BL400" s="124"/>
      <c r="BM400" s="124"/>
      <c r="BN400" s="124"/>
      <c r="BO400" s="124"/>
      <c r="BP400" s="124"/>
      <c r="BQ400" s="124"/>
      <c r="BR400" s="124"/>
      <c r="BS400" s="124"/>
      <c r="BT400" s="124"/>
      <c r="BU400" s="124"/>
      <c r="BV400" s="124"/>
      <c r="BW400" s="124"/>
      <c r="BX400" s="124"/>
      <c r="BY400" s="124"/>
      <c r="BZ400" s="124"/>
      <c r="CA400" s="124"/>
      <c r="CB400" s="124"/>
    </row>
    <row r="401" spans="2:80" ht="18.75">
      <c r="B401" s="121"/>
      <c r="C401" s="121"/>
      <c r="D401" s="122"/>
      <c r="E401" s="122"/>
      <c r="F401" s="122"/>
      <c r="G401" s="122"/>
      <c r="H401" s="122"/>
      <c r="I401" s="122"/>
      <c r="J401" s="129"/>
      <c r="K401" s="122"/>
      <c r="L401" s="122"/>
      <c r="M401" s="122"/>
      <c r="N401" s="122"/>
      <c r="O401" s="133"/>
      <c r="P401" s="131"/>
      <c r="Q401" s="122"/>
      <c r="R401" s="123"/>
      <c r="S401" s="123"/>
      <c r="T401" s="123"/>
      <c r="U401" s="123"/>
      <c r="V401" s="123"/>
      <c r="W401" s="124"/>
      <c r="X401" s="124"/>
      <c r="Y401" s="124"/>
      <c r="Z401" s="124"/>
      <c r="AA401" s="124"/>
      <c r="AB401" s="124"/>
      <c r="AC401" s="124"/>
      <c r="AD401" s="124"/>
      <c r="AE401" s="124"/>
      <c r="AF401" s="124"/>
      <c r="AG401" s="124"/>
      <c r="AH401" s="125"/>
      <c r="AI401" s="125"/>
      <c r="AJ401" s="124"/>
      <c r="AK401" s="124"/>
      <c r="AL401" s="124"/>
      <c r="AM401" s="124"/>
      <c r="AN401" s="124"/>
      <c r="AO401" s="124"/>
      <c r="AP401" s="124"/>
      <c r="AQ401" s="124"/>
      <c r="AR401" s="124"/>
      <c r="AS401" s="124"/>
      <c r="AT401" s="124"/>
      <c r="AU401" s="124"/>
      <c r="AV401" s="124"/>
      <c r="AW401" s="124"/>
      <c r="AX401" s="124"/>
      <c r="AY401" s="124"/>
      <c r="AZ401" s="124"/>
      <c r="BA401" s="124"/>
      <c r="BB401" s="124"/>
      <c r="BC401" s="124"/>
      <c r="BD401" s="124"/>
      <c r="BE401" s="124"/>
      <c r="BF401" s="124"/>
      <c r="BG401" s="124"/>
      <c r="BH401" s="124"/>
      <c r="BI401" s="124"/>
      <c r="BJ401" s="124"/>
      <c r="BK401" s="124"/>
      <c r="BL401" s="124"/>
      <c r="BM401" s="124"/>
      <c r="BN401" s="124"/>
      <c r="BO401" s="124"/>
      <c r="BP401" s="124"/>
      <c r="BQ401" s="124"/>
      <c r="BR401" s="124"/>
      <c r="BS401" s="124"/>
      <c r="BT401" s="124"/>
      <c r="BU401" s="124"/>
      <c r="BV401" s="124"/>
      <c r="BW401" s="124"/>
      <c r="BX401" s="124"/>
      <c r="BY401" s="124"/>
      <c r="BZ401" s="124"/>
      <c r="CA401" s="124"/>
      <c r="CB401" s="124"/>
    </row>
    <row r="402" spans="2:80" ht="18.75">
      <c r="B402" s="121"/>
      <c r="C402" s="121"/>
      <c r="D402" s="122"/>
      <c r="E402" s="122"/>
      <c r="F402" s="122"/>
      <c r="G402" s="122"/>
      <c r="H402" s="122"/>
      <c r="I402" s="122"/>
      <c r="J402" s="129"/>
      <c r="K402" s="122"/>
      <c r="L402" s="122"/>
      <c r="M402" s="122"/>
      <c r="N402" s="122"/>
      <c r="O402" s="132"/>
      <c r="P402" s="131"/>
      <c r="Q402" s="122"/>
      <c r="R402" s="123"/>
      <c r="S402" s="123"/>
      <c r="T402" s="123"/>
      <c r="U402" s="123"/>
      <c r="V402" s="123"/>
      <c r="W402" s="124"/>
      <c r="X402" s="124"/>
      <c r="Y402" s="124"/>
      <c r="Z402" s="124"/>
      <c r="AA402" s="124"/>
      <c r="AB402" s="124"/>
      <c r="AC402" s="124"/>
      <c r="AD402" s="124"/>
      <c r="AE402" s="124"/>
      <c r="AF402" s="124"/>
      <c r="AG402" s="124"/>
      <c r="AH402" s="125"/>
      <c r="AI402" s="125"/>
      <c r="AJ402" s="124"/>
      <c r="AK402" s="124"/>
      <c r="AL402" s="124"/>
      <c r="AM402" s="124"/>
      <c r="AN402" s="124"/>
      <c r="AO402" s="124"/>
      <c r="AP402" s="124"/>
      <c r="AQ402" s="124"/>
      <c r="AR402" s="124"/>
      <c r="AS402" s="124"/>
      <c r="AT402" s="124"/>
      <c r="AU402" s="124"/>
      <c r="AV402" s="124"/>
      <c r="AW402" s="124"/>
      <c r="AX402" s="124"/>
      <c r="AY402" s="124"/>
      <c r="AZ402" s="124"/>
      <c r="BA402" s="124"/>
      <c r="BB402" s="124"/>
      <c r="BC402" s="124"/>
      <c r="BD402" s="124"/>
      <c r="BE402" s="124"/>
      <c r="BF402" s="124"/>
      <c r="BG402" s="124"/>
      <c r="BH402" s="124"/>
      <c r="BI402" s="124"/>
      <c r="BJ402" s="124"/>
      <c r="BK402" s="124"/>
      <c r="BL402" s="124"/>
      <c r="BM402" s="124"/>
      <c r="BN402" s="124"/>
      <c r="BO402" s="124"/>
      <c r="BP402" s="124"/>
      <c r="BQ402" s="124"/>
      <c r="BR402" s="124"/>
      <c r="BS402" s="124"/>
      <c r="BT402" s="124"/>
      <c r="BU402" s="124"/>
      <c r="BV402" s="124"/>
      <c r="BW402" s="124"/>
      <c r="BX402" s="124"/>
      <c r="BY402" s="124"/>
      <c r="BZ402" s="124"/>
      <c r="CA402" s="124"/>
      <c r="CB402" s="124"/>
    </row>
    <row r="403" spans="2:80" ht="18.75">
      <c r="B403" s="121"/>
      <c r="C403" s="121"/>
      <c r="D403" s="122"/>
      <c r="E403" s="122"/>
      <c r="F403" s="122"/>
      <c r="G403" s="122"/>
      <c r="H403" s="122"/>
      <c r="I403" s="122"/>
      <c r="J403" s="129"/>
      <c r="K403" s="122"/>
      <c r="L403" s="122"/>
      <c r="M403" s="122"/>
      <c r="N403" s="122"/>
      <c r="O403" s="134"/>
      <c r="P403" s="131"/>
      <c r="Q403" s="122"/>
      <c r="R403" s="123"/>
      <c r="S403" s="123"/>
      <c r="T403" s="123"/>
      <c r="U403" s="123"/>
      <c r="V403" s="123"/>
      <c r="W403" s="124"/>
      <c r="X403" s="124"/>
      <c r="Y403" s="124"/>
      <c r="Z403" s="124"/>
      <c r="AA403" s="124"/>
      <c r="AB403" s="124"/>
      <c r="AC403" s="124"/>
      <c r="AD403" s="124"/>
      <c r="AE403" s="124"/>
      <c r="AF403" s="124"/>
      <c r="AG403" s="124"/>
      <c r="AH403" s="125"/>
      <c r="AI403" s="125"/>
      <c r="AJ403" s="124"/>
      <c r="AK403" s="124"/>
      <c r="AL403" s="124"/>
      <c r="AM403" s="124"/>
      <c r="AN403" s="124"/>
      <c r="AO403" s="124"/>
      <c r="AP403" s="124"/>
      <c r="AQ403" s="124"/>
      <c r="AR403" s="124"/>
      <c r="AS403" s="124"/>
      <c r="AT403" s="124"/>
      <c r="AU403" s="124"/>
      <c r="AV403" s="124"/>
      <c r="AW403" s="124"/>
      <c r="AX403" s="124"/>
      <c r="AY403" s="124"/>
      <c r="AZ403" s="124"/>
      <c r="BA403" s="124"/>
      <c r="BB403" s="124"/>
      <c r="BC403" s="124"/>
      <c r="BD403" s="124"/>
      <c r="BE403" s="124"/>
      <c r="BF403" s="124"/>
      <c r="BG403" s="124"/>
      <c r="BH403" s="124"/>
      <c r="BI403" s="124"/>
      <c r="BJ403" s="124"/>
      <c r="BK403" s="124"/>
      <c r="BL403" s="124"/>
      <c r="BM403" s="124"/>
      <c r="BN403" s="124"/>
      <c r="BO403" s="124"/>
      <c r="BP403" s="124"/>
      <c r="BQ403" s="124"/>
      <c r="BR403" s="124"/>
      <c r="BS403" s="124"/>
      <c r="BT403" s="124"/>
      <c r="BU403" s="124"/>
      <c r="BV403" s="124"/>
      <c r="BW403" s="124"/>
      <c r="BX403" s="124"/>
      <c r="BY403" s="124"/>
      <c r="BZ403" s="124"/>
      <c r="CA403" s="124"/>
      <c r="CB403" s="124"/>
    </row>
    <row r="404" spans="2:80" ht="18.75">
      <c r="B404" s="121"/>
      <c r="C404" s="121"/>
      <c r="D404" s="122"/>
      <c r="E404" s="122"/>
      <c r="F404" s="122"/>
      <c r="G404" s="122"/>
      <c r="H404" s="122"/>
      <c r="I404" s="122"/>
      <c r="J404" s="129"/>
      <c r="K404" s="122"/>
      <c r="L404" s="122"/>
      <c r="M404" s="122"/>
      <c r="N404" s="122"/>
      <c r="O404" s="130"/>
      <c r="P404" s="131"/>
      <c r="Q404" s="122"/>
      <c r="R404" s="123"/>
      <c r="S404" s="123"/>
      <c r="T404" s="123"/>
      <c r="U404" s="123"/>
      <c r="V404" s="123"/>
      <c r="W404" s="124"/>
      <c r="X404" s="124"/>
      <c r="Y404" s="124"/>
      <c r="Z404" s="124"/>
      <c r="AA404" s="124"/>
      <c r="AB404" s="124"/>
      <c r="AC404" s="124"/>
      <c r="AD404" s="124"/>
      <c r="AE404" s="124"/>
      <c r="AF404" s="124"/>
      <c r="AG404" s="124"/>
      <c r="AH404" s="125"/>
      <c r="AI404" s="125"/>
      <c r="AJ404" s="124"/>
      <c r="AK404" s="124"/>
      <c r="AL404" s="124"/>
      <c r="AM404" s="124"/>
      <c r="AN404" s="124"/>
      <c r="AO404" s="124"/>
      <c r="AP404" s="124"/>
      <c r="AQ404" s="124"/>
      <c r="AR404" s="124"/>
      <c r="AS404" s="124"/>
      <c r="AT404" s="124"/>
      <c r="AU404" s="124"/>
      <c r="AV404" s="124"/>
      <c r="AW404" s="124"/>
      <c r="AX404" s="124"/>
      <c r="AY404" s="124"/>
      <c r="AZ404" s="124"/>
      <c r="BA404" s="124"/>
      <c r="BB404" s="124"/>
      <c r="BC404" s="124"/>
      <c r="BD404" s="124"/>
      <c r="BE404" s="124"/>
      <c r="BF404" s="124"/>
      <c r="BG404" s="124"/>
      <c r="BH404" s="124"/>
      <c r="BI404" s="124"/>
      <c r="BJ404" s="124"/>
      <c r="BK404" s="124"/>
      <c r="BL404" s="124"/>
      <c r="BM404" s="124"/>
      <c r="BN404" s="124"/>
      <c r="BO404" s="124"/>
      <c r="BP404" s="124"/>
      <c r="BQ404" s="124"/>
      <c r="BR404" s="124"/>
      <c r="BS404" s="124"/>
      <c r="BT404" s="124"/>
      <c r="BU404" s="124"/>
      <c r="BV404" s="124"/>
      <c r="BW404" s="124"/>
      <c r="BX404" s="124"/>
      <c r="BY404" s="124"/>
      <c r="BZ404" s="124"/>
      <c r="CA404" s="124"/>
      <c r="CB404" s="124"/>
    </row>
    <row r="405" spans="2:80" ht="18.75">
      <c r="B405" s="121"/>
      <c r="C405" s="121"/>
      <c r="D405" s="122"/>
      <c r="E405" s="122"/>
      <c r="F405" s="122"/>
      <c r="G405" s="122"/>
      <c r="H405" s="122"/>
      <c r="I405" s="122"/>
      <c r="J405" s="129"/>
      <c r="K405" s="122"/>
      <c r="L405" s="122"/>
      <c r="M405" s="122"/>
      <c r="N405" s="122"/>
      <c r="O405" s="130"/>
      <c r="P405" s="131"/>
      <c r="Q405" s="122"/>
      <c r="R405" s="123"/>
      <c r="S405" s="123"/>
      <c r="T405" s="123"/>
      <c r="U405" s="123"/>
      <c r="V405" s="123"/>
      <c r="W405" s="124"/>
      <c r="X405" s="124"/>
      <c r="Y405" s="124"/>
      <c r="Z405" s="124"/>
      <c r="AA405" s="124"/>
      <c r="AB405" s="124"/>
      <c r="AC405" s="124"/>
      <c r="AD405" s="124"/>
      <c r="AE405" s="124"/>
      <c r="AF405" s="124"/>
      <c r="AG405" s="124"/>
      <c r="AH405" s="125"/>
      <c r="AI405" s="125"/>
      <c r="AJ405" s="124"/>
      <c r="AK405" s="124"/>
      <c r="AL405" s="124"/>
      <c r="AM405" s="124"/>
      <c r="AN405" s="124"/>
      <c r="AO405" s="124"/>
      <c r="AP405" s="124"/>
      <c r="AQ405" s="124"/>
      <c r="AR405" s="124"/>
      <c r="AS405" s="124"/>
      <c r="AT405" s="124"/>
      <c r="AU405" s="124"/>
      <c r="AV405" s="124"/>
      <c r="AW405" s="124"/>
      <c r="AX405" s="124"/>
      <c r="AY405" s="124"/>
      <c r="AZ405" s="124"/>
      <c r="BA405" s="124"/>
      <c r="BB405" s="124"/>
      <c r="BC405" s="124"/>
      <c r="BD405" s="124"/>
      <c r="BE405" s="124"/>
      <c r="BF405" s="124"/>
      <c r="BG405" s="124"/>
      <c r="BH405" s="124"/>
      <c r="BI405" s="124"/>
      <c r="BJ405" s="124"/>
      <c r="BK405" s="124"/>
      <c r="BL405" s="124"/>
      <c r="BM405" s="124"/>
      <c r="BN405" s="124"/>
      <c r="BO405" s="124"/>
      <c r="BP405" s="124"/>
      <c r="BQ405" s="124"/>
      <c r="BR405" s="124"/>
      <c r="BS405" s="124"/>
      <c r="BT405" s="124"/>
      <c r="BU405" s="124"/>
      <c r="BV405" s="124"/>
      <c r="BW405" s="124"/>
      <c r="BX405" s="124"/>
      <c r="BY405" s="124"/>
      <c r="BZ405" s="124"/>
      <c r="CA405" s="124"/>
      <c r="CB405" s="124"/>
    </row>
    <row r="406" spans="2:80" ht="18.75">
      <c r="B406" s="121"/>
      <c r="C406" s="121"/>
      <c r="D406" s="122"/>
      <c r="E406" s="122"/>
      <c r="F406" s="122"/>
      <c r="G406" s="122"/>
      <c r="H406" s="122"/>
      <c r="I406" s="122"/>
      <c r="J406" s="129"/>
      <c r="K406" s="122"/>
      <c r="L406" s="122"/>
      <c r="M406" s="122"/>
      <c r="N406" s="122"/>
      <c r="O406" s="130"/>
      <c r="P406" s="131"/>
      <c r="Q406" s="122"/>
      <c r="R406" s="123"/>
      <c r="S406" s="123"/>
      <c r="T406" s="123"/>
      <c r="U406" s="123"/>
      <c r="V406" s="123"/>
      <c r="W406" s="124"/>
      <c r="X406" s="124"/>
      <c r="Y406" s="124"/>
      <c r="Z406" s="124"/>
      <c r="AA406" s="124"/>
      <c r="AB406" s="124"/>
      <c r="AC406" s="124"/>
      <c r="AD406" s="124"/>
      <c r="AE406" s="124"/>
      <c r="AF406" s="124"/>
      <c r="AG406" s="124"/>
      <c r="AH406" s="125"/>
      <c r="AI406" s="125"/>
      <c r="AJ406" s="124"/>
      <c r="AK406" s="124"/>
      <c r="AL406" s="124"/>
      <c r="AM406" s="124"/>
      <c r="AN406" s="124"/>
      <c r="AO406" s="124"/>
      <c r="AP406" s="124"/>
      <c r="AQ406" s="124"/>
      <c r="AR406" s="124"/>
      <c r="AS406" s="124"/>
      <c r="AT406" s="124"/>
      <c r="AU406" s="124"/>
      <c r="AV406" s="124"/>
      <c r="AW406" s="124"/>
      <c r="AX406" s="124"/>
      <c r="AY406" s="124"/>
      <c r="AZ406" s="124"/>
      <c r="BA406" s="124"/>
      <c r="BB406" s="124"/>
      <c r="BC406" s="124"/>
      <c r="BD406" s="124"/>
      <c r="BE406" s="124"/>
      <c r="BF406" s="124"/>
      <c r="BG406" s="124"/>
      <c r="BH406" s="124"/>
      <c r="BI406" s="124"/>
      <c r="BJ406" s="124"/>
      <c r="BK406" s="124"/>
      <c r="BL406" s="124"/>
      <c r="BM406" s="124"/>
      <c r="BN406" s="124"/>
      <c r="BO406" s="124"/>
      <c r="BP406" s="124"/>
      <c r="BQ406" s="124"/>
      <c r="BR406" s="124"/>
      <c r="BS406" s="124"/>
      <c r="BT406" s="124"/>
      <c r="BU406" s="124"/>
      <c r="BV406" s="124"/>
      <c r="BW406" s="124"/>
      <c r="BX406" s="124"/>
      <c r="BY406" s="124"/>
      <c r="BZ406" s="124"/>
      <c r="CA406" s="124"/>
      <c r="CB406" s="124"/>
    </row>
    <row r="407" spans="2:80" ht="18.75">
      <c r="B407" s="121"/>
      <c r="C407" s="121"/>
      <c r="D407" s="122"/>
      <c r="E407" s="122"/>
      <c r="F407" s="122"/>
      <c r="G407" s="122"/>
      <c r="H407" s="122"/>
      <c r="I407" s="122"/>
      <c r="J407" s="129"/>
      <c r="K407" s="122"/>
      <c r="L407" s="122"/>
      <c r="M407" s="122"/>
      <c r="N407" s="122"/>
      <c r="O407" s="133"/>
      <c r="P407" s="131"/>
      <c r="Q407" s="122"/>
      <c r="R407" s="123"/>
      <c r="S407" s="123"/>
      <c r="T407" s="123"/>
      <c r="U407" s="123"/>
      <c r="V407" s="123"/>
      <c r="W407" s="124"/>
      <c r="X407" s="124"/>
      <c r="Y407" s="124"/>
      <c r="Z407" s="124"/>
      <c r="AA407" s="124"/>
      <c r="AB407" s="124"/>
      <c r="AC407" s="124"/>
      <c r="AD407" s="124"/>
      <c r="AE407" s="124"/>
      <c r="AF407" s="124"/>
      <c r="AG407" s="124"/>
      <c r="AH407" s="125"/>
      <c r="AI407" s="125"/>
      <c r="AJ407" s="124"/>
      <c r="AK407" s="124"/>
      <c r="AL407" s="124"/>
      <c r="AM407" s="124"/>
      <c r="AN407" s="124"/>
      <c r="AO407" s="124"/>
      <c r="AP407" s="124"/>
      <c r="AQ407" s="124"/>
      <c r="AR407" s="124"/>
      <c r="AS407" s="124"/>
      <c r="AT407" s="124"/>
      <c r="AU407" s="124"/>
      <c r="AV407" s="124"/>
      <c r="AW407" s="124"/>
      <c r="AX407" s="124"/>
      <c r="AY407" s="124"/>
      <c r="AZ407" s="124"/>
      <c r="BA407" s="124"/>
      <c r="BB407" s="124"/>
      <c r="BC407" s="124"/>
      <c r="BD407" s="124"/>
      <c r="BE407" s="124"/>
      <c r="BF407" s="124"/>
      <c r="BG407" s="124"/>
      <c r="BH407" s="124"/>
      <c r="BI407" s="124"/>
      <c r="BJ407" s="124"/>
      <c r="BK407" s="124"/>
      <c r="BL407" s="124"/>
      <c r="BM407" s="124"/>
      <c r="BN407" s="124"/>
      <c r="BO407" s="124"/>
      <c r="BP407" s="124"/>
      <c r="BQ407" s="124"/>
      <c r="BR407" s="124"/>
      <c r="BS407" s="124"/>
      <c r="BT407" s="124"/>
      <c r="BU407" s="124"/>
      <c r="BV407" s="124"/>
      <c r="BW407" s="124"/>
      <c r="BX407" s="124"/>
      <c r="BY407" s="124"/>
      <c r="BZ407" s="124"/>
      <c r="CA407" s="124"/>
      <c r="CB407" s="124"/>
    </row>
    <row r="408" spans="2:80" ht="18.75">
      <c r="B408" s="121"/>
      <c r="C408" s="121"/>
      <c r="D408" s="122"/>
      <c r="E408" s="122"/>
      <c r="F408" s="122"/>
      <c r="G408" s="122"/>
      <c r="H408" s="122"/>
      <c r="I408" s="122"/>
      <c r="J408" s="129"/>
      <c r="K408" s="122"/>
      <c r="L408" s="122"/>
      <c r="M408" s="122"/>
      <c r="N408" s="122"/>
      <c r="O408" s="130"/>
      <c r="P408" s="131"/>
      <c r="Q408" s="122"/>
      <c r="R408" s="123"/>
      <c r="S408" s="123"/>
      <c r="T408" s="123"/>
      <c r="U408" s="123"/>
      <c r="V408" s="123"/>
      <c r="W408" s="124"/>
      <c r="X408" s="124"/>
      <c r="Y408" s="124"/>
      <c r="Z408" s="124"/>
      <c r="AA408" s="124"/>
      <c r="AB408" s="124"/>
      <c r="AC408" s="124"/>
      <c r="AD408" s="124"/>
      <c r="AE408" s="124"/>
      <c r="AF408" s="124"/>
      <c r="AG408" s="124"/>
      <c r="AH408" s="125"/>
      <c r="AI408" s="125"/>
      <c r="AJ408" s="124"/>
      <c r="AK408" s="124"/>
      <c r="AL408" s="124"/>
      <c r="AM408" s="124"/>
      <c r="AN408" s="124"/>
      <c r="AO408" s="124"/>
      <c r="AP408" s="124"/>
      <c r="AQ408" s="124"/>
      <c r="AR408" s="124"/>
      <c r="AS408" s="124"/>
      <c r="AT408" s="124"/>
      <c r="AU408" s="124"/>
      <c r="AV408" s="124"/>
      <c r="AW408" s="124"/>
      <c r="AX408" s="124"/>
      <c r="AY408" s="124"/>
      <c r="AZ408" s="124"/>
      <c r="BA408" s="124"/>
      <c r="BB408" s="124"/>
      <c r="BC408" s="124"/>
      <c r="BD408" s="124"/>
      <c r="BE408" s="124"/>
      <c r="BF408" s="124"/>
      <c r="BG408" s="124"/>
      <c r="BH408" s="124"/>
      <c r="BI408" s="124"/>
      <c r="BJ408" s="124"/>
      <c r="BK408" s="124"/>
      <c r="BL408" s="124"/>
      <c r="BM408" s="124"/>
      <c r="BN408" s="124"/>
      <c r="BO408" s="124"/>
      <c r="BP408" s="124"/>
      <c r="BQ408" s="124"/>
      <c r="BR408" s="124"/>
      <c r="BS408" s="124"/>
      <c r="BT408" s="124"/>
      <c r="BU408" s="124"/>
      <c r="BV408" s="124"/>
      <c r="BW408" s="124"/>
      <c r="BX408" s="124"/>
      <c r="BY408" s="124"/>
      <c r="BZ408" s="124"/>
      <c r="CA408" s="124"/>
      <c r="CB408" s="124"/>
    </row>
    <row r="409" spans="2:80" ht="18.75">
      <c r="B409" s="121"/>
      <c r="C409" s="121"/>
      <c r="D409" s="122"/>
      <c r="E409" s="122"/>
      <c r="F409" s="122"/>
      <c r="G409" s="122"/>
      <c r="H409" s="122"/>
      <c r="I409" s="122"/>
      <c r="J409" s="129"/>
      <c r="K409" s="122"/>
      <c r="L409" s="122"/>
      <c r="M409" s="122"/>
      <c r="N409" s="122"/>
      <c r="O409" s="130"/>
      <c r="P409" s="131"/>
      <c r="Q409" s="122"/>
      <c r="R409" s="123"/>
      <c r="S409" s="123"/>
      <c r="T409" s="123"/>
      <c r="U409" s="123"/>
      <c r="V409" s="123"/>
      <c r="W409" s="124"/>
      <c r="X409" s="124"/>
      <c r="Y409" s="124"/>
      <c r="Z409" s="124"/>
      <c r="AA409" s="124"/>
      <c r="AB409" s="124"/>
      <c r="AC409" s="124"/>
      <c r="AD409" s="124"/>
      <c r="AE409" s="124"/>
      <c r="AF409" s="124"/>
      <c r="AG409" s="124"/>
      <c r="AH409" s="125"/>
      <c r="AI409" s="125"/>
      <c r="AJ409" s="124"/>
      <c r="AK409" s="124"/>
      <c r="AL409" s="124"/>
      <c r="AM409" s="124"/>
      <c r="AN409" s="124"/>
      <c r="AO409" s="124"/>
      <c r="AP409" s="124"/>
      <c r="AQ409" s="124"/>
      <c r="AR409" s="124"/>
      <c r="AS409" s="124"/>
      <c r="AT409" s="124"/>
      <c r="AU409" s="124"/>
      <c r="AV409" s="124"/>
      <c r="AW409" s="124"/>
      <c r="AX409" s="124"/>
      <c r="AY409" s="124"/>
      <c r="AZ409" s="124"/>
      <c r="BA409" s="124"/>
      <c r="BB409" s="124"/>
      <c r="BC409" s="124"/>
      <c r="BD409" s="124"/>
      <c r="BE409" s="124"/>
      <c r="BF409" s="124"/>
      <c r="BG409" s="124"/>
      <c r="BH409" s="124"/>
      <c r="BI409" s="124"/>
      <c r="BJ409" s="124"/>
      <c r="BK409" s="124"/>
      <c r="BL409" s="124"/>
      <c r="BM409" s="124"/>
      <c r="BN409" s="124"/>
      <c r="BO409" s="124"/>
      <c r="BP409" s="124"/>
      <c r="BQ409" s="124"/>
      <c r="BR409" s="124"/>
      <c r="BS409" s="124"/>
      <c r="BT409" s="124"/>
      <c r="BU409" s="124"/>
      <c r="BV409" s="124"/>
      <c r="BW409" s="124"/>
      <c r="BX409" s="124"/>
      <c r="BY409" s="124"/>
      <c r="BZ409" s="124"/>
      <c r="CA409" s="124"/>
      <c r="CB409" s="124"/>
    </row>
    <row r="410" spans="2:80" ht="18.75">
      <c r="B410" s="121"/>
      <c r="C410" s="121"/>
      <c r="D410" s="122"/>
      <c r="E410" s="122"/>
      <c r="F410" s="122"/>
      <c r="G410" s="122"/>
      <c r="H410" s="122"/>
      <c r="I410" s="122"/>
      <c r="J410" s="129"/>
      <c r="K410" s="122"/>
      <c r="L410" s="122"/>
      <c r="M410" s="122"/>
      <c r="N410" s="122"/>
      <c r="O410" s="130"/>
      <c r="P410" s="131"/>
      <c r="Q410" s="122"/>
      <c r="R410" s="123"/>
      <c r="S410" s="123"/>
      <c r="T410" s="123"/>
      <c r="U410" s="123"/>
      <c r="V410" s="123"/>
      <c r="W410" s="124"/>
      <c r="X410" s="124"/>
      <c r="Y410" s="124"/>
      <c r="Z410" s="124"/>
      <c r="AA410" s="124"/>
      <c r="AB410" s="124"/>
      <c r="AC410" s="124"/>
      <c r="AD410" s="124"/>
      <c r="AE410" s="124"/>
      <c r="AF410" s="124"/>
      <c r="AG410" s="124"/>
      <c r="AH410" s="125"/>
      <c r="AI410" s="125"/>
      <c r="AJ410" s="124"/>
      <c r="AK410" s="124"/>
      <c r="AL410" s="124"/>
      <c r="AM410" s="124"/>
      <c r="AN410" s="124"/>
      <c r="AO410" s="124"/>
      <c r="AP410" s="124"/>
      <c r="AQ410" s="124"/>
      <c r="AR410" s="124"/>
      <c r="AS410" s="124"/>
      <c r="AT410" s="124"/>
      <c r="AU410" s="124"/>
      <c r="AV410" s="124"/>
      <c r="AW410" s="124"/>
      <c r="AX410" s="124"/>
      <c r="AY410" s="124"/>
      <c r="AZ410" s="124"/>
      <c r="BA410" s="124"/>
      <c r="BB410" s="124"/>
      <c r="BC410" s="124"/>
      <c r="BD410" s="124"/>
      <c r="BE410" s="124"/>
      <c r="BF410" s="124"/>
      <c r="BG410" s="124"/>
      <c r="BH410" s="124"/>
      <c r="BI410" s="124"/>
      <c r="BJ410" s="124"/>
      <c r="BK410" s="124"/>
      <c r="BL410" s="124"/>
      <c r="BM410" s="124"/>
      <c r="BN410" s="124"/>
      <c r="BO410" s="124"/>
      <c r="BP410" s="124"/>
      <c r="BQ410" s="124"/>
      <c r="BR410" s="124"/>
      <c r="BS410" s="124"/>
      <c r="BT410" s="124"/>
      <c r="BU410" s="124"/>
      <c r="BV410" s="124"/>
      <c r="BW410" s="124"/>
      <c r="BX410" s="124"/>
      <c r="BY410" s="124"/>
      <c r="BZ410" s="124"/>
      <c r="CA410" s="124"/>
      <c r="CB410" s="124"/>
    </row>
    <row r="411" spans="2:80" ht="18.75">
      <c r="B411" s="121"/>
      <c r="C411" s="121"/>
      <c r="D411" s="122"/>
      <c r="E411" s="122"/>
      <c r="F411" s="122"/>
      <c r="G411" s="122"/>
      <c r="H411" s="122"/>
      <c r="I411" s="122"/>
      <c r="J411" s="129"/>
      <c r="K411" s="122"/>
      <c r="L411" s="122"/>
      <c r="M411" s="122"/>
      <c r="N411" s="122"/>
      <c r="O411" s="133"/>
      <c r="P411" s="131"/>
      <c r="Q411" s="122"/>
      <c r="R411" s="123"/>
      <c r="S411" s="123"/>
      <c r="T411" s="123"/>
      <c r="U411" s="123"/>
      <c r="V411" s="123"/>
      <c r="W411" s="124"/>
      <c r="X411" s="124"/>
      <c r="Y411" s="124"/>
      <c r="Z411" s="124"/>
      <c r="AA411" s="124"/>
      <c r="AB411" s="124"/>
      <c r="AC411" s="124"/>
      <c r="AD411" s="124"/>
      <c r="AE411" s="124"/>
      <c r="AF411" s="124"/>
      <c r="AG411" s="124"/>
      <c r="AH411" s="125"/>
      <c r="AI411" s="125"/>
      <c r="AJ411" s="124"/>
      <c r="AK411" s="124"/>
      <c r="AL411" s="124"/>
      <c r="AM411" s="124"/>
      <c r="AN411" s="124"/>
      <c r="AO411" s="124"/>
      <c r="AP411" s="124"/>
      <c r="AQ411" s="124"/>
      <c r="AR411" s="124"/>
      <c r="AS411" s="124"/>
      <c r="AT411" s="124"/>
      <c r="AU411" s="124"/>
      <c r="AV411" s="124"/>
      <c r="AW411" s="124"/>
      <c r="AX411" s="124"/>
      <c r="AY411" s="124"/>
      <c r="AZ411" s="124"/>
      <c r="BA411" s="124"/>
      <c r="BB411" s="124"/>
      <c r="BC411" s="124"/>
      <c r="BD411" s="124"/>
      <c r="BE411" s="124"/>
      <c r="BF411" s="124"/>
      <c r="BG411" s="124"/>
      <c r="BH411" s="124"/>
      <c r="BI411" s="124"/>
      <c r="BJ411" s="124"/>
      <c r="BK411" s="124"/>
      <c r="BL411" s="124"/>
      <c r="BM411" s="124"/>
      <c r="BN411" s="124"/>
      <c r="BO411" s="124"/>
      <c r="BP411" s="124"/>
      <c r="BQ411" s="124"/>
      <c r="BR411" s="124"/>
      <c r="BS411" s="124"/>
      <c r="BT411" s="124"/>
      <c r="BU411" s="124"/>
      <c r="BV411" s="124"/>
      <c r="BW411" s="124"/>
      <c r="BX411" s="124"/>
      <c r="BY411" s="124"/>
      <c r="BZ411" s="124"/>
      <c r="CA411" s="124"/>
      <c r="CB411" s="124"/>
    </row>
    <row r="412" spans="2:80" ht="18.75">
      <c r="B412" s="121"/>
      <c r="C412" s="121"/>
      <c r="D412" s="122"/>
      <c r="E412" s="122"/>
      <c r="F412" s="122"/>
      <c r="G412" s="122"/>
      <c r="H412" s="122"/>
      <c r="I412" s="122"/>
      <c r="J412" s="129"/>
      <c r="K412" s="122"/>
      <c r="L412" s="122"/>
      <c r="M412" s="122"/>
      <c r="N412" s="122"/>
      <c r="O412" s="130"/>
      <c r="P412" s="131"/>
      <c r="Q412" s="122"/>
      <c r="R412" s="123"/>
      <c r="S412" s="123"/>
      <c r="T412" s="123"/>
      <c r="U412" s="123"/>
      <c r="V412" s="123"/>
      <c r="W412" s="124"/>
      <c r="X412" s="124"/>
      <c r="Y412" s="124"/>
      <c r="Z412" s="124"/>
      <c r="AA412" s="124"/>
      <c r="AB412" s="124"/>
      <c r="AC412" s="124"/>
      <c r="AD412" s="124"/>
      <c r="AE412" s="124"/>
      <c r="AF412" s="124"/>
      <c r="AG412" s="124"/>
      <c r="AH412" s="125"/>
      <c r="AI412" s="125"/>
      <c r="AJ412" s="124"/>
      <c r="AK412" s="124"/>
      <c r="AL412" s="124"/>
      <c r="AM412" s="124"/>
      <c r="AN412" s="124"/>
      <c r="AO412" s="124"/>
      <c r="AP412" s="124"/>
      <c r="AQ412" s="124"/>
      <c r="AR412" s="124"/>
      <c r="AS412" s="124"/>
      <c r="AT412" s="124"/>
      <c r="AU412" s="124"/>
      <c r="AV412" s="124"/>
      <c r="AW412" s="124"/>
      <c r="AX412" s="124"/>
      <c r="AY412" s="124"/>
      <c r="AZ412" s="124"/>
      <c r="BA412" s="124"/>
      <c r="BB412" s="124"/>
      <c r="BC412" s="124"/>
      <c r="BD412" s="124"/>
      <c r="BE412" s="124"/>
      <c r="BF412" s="124"/>
      <c r="BG412" s="124"/>
      <c r="BH412" s="124"/>
      <c r="BI412" s="124"/>
      <c r="BJ412" s="124"/>
      <c r="BK412" s="124"/>
      <c r="BL412" s="124"/>
      <c r="BM412" s="124"/>
      <c r="BN412" s="124"/>
      <c r="BO412" s="124"/>
      <c r="BP412" s="124"/>
      <c r="BQ412" s="124"/>
      <c r="BR412" s="124"/>
      <c r="BS412" s="124"/>
      <c r="BT412" s="124"/>
      <c r="BU412" s="124"/>
      <c r="BV412" s="124"/>
      <c r="BW412" s="124"/>
      <c r="BX412" s="124"/>
      <c r="BY412" s="124"/>
      <c r="BZ412" s="124"/>
      <c r="CA412" s="124"/>
      <c r="CB412" s="124"/>
    </row>
    <row r="413" spans="2:80" ht="18.75">
      <c r="B413" s="121"/>
      <c r="C413" s="121"/>
      <c r="D413" s="122"/>
      <c r="E413" s="122"/>
      <c r="F413" s="122"/>
      <c r="G413" s="122"/>
      <c r="H413" s="122"/>
      <c r="I413" s="122"/>
      <c r="J413" s="129"/>
      <c r="K413" s="122"/>
      <c r="L413" s="122"/>
      <c r="M413" s="122"/>
      <c r="N413" s="122"/>
      <c r="O413" s="130"/>
      <c r="P413" s="131"/>
      <c r="Q413" s="122"/>
      <c r="R413" s="123"/>
      <c r="S413" s="123"/>
      <c r="T413" s="123"/>
      <c r="U413" s="123"/>
      <c r="V413" s="123"/>
      <c r="W413" s="124"/>
      <c r="X413" s="124"/>
      <c r="Y413" s="124"/>
      <c r="Z413" s="124"/>
      <c r="AA413" s="124"/>
      <c r="AB413" s="124"/>
      <c r="AC413" s="124"/>
      <c r="AD413" s="124"/>
      <c r="AE413" s="124"/>
      <c r="AF413" s="124"/>
      <c r="AG413" s="124"/>
      <c r="AH413" s="125"/>
      <c r="AI413" s="125"/>
      <c r="AJ413" s="124"/>
      <c r="AK413" s="124"/>
      <c r="AL413" s="124"/>
      <c r="AM413" s="124"/>
      <c r="AN413" s="124"/>
      <c r="AO413" s="124"/>
      <c r="AP413" s="124"/>
      <c r="AQ413" s="124"/>
      <c r="AR413" s="124"/>
      <c r="AS413" s="124"/>
      <c r="AT413" s="124"/>
      <c r="AU413" s="124"/>
      <c r="AV413" s="124"/>
      <c r="AW413" s="124"/>
      <c r="AX413" s="124"/>
      <c r="AY413" s="124"/>
      <c r="AZ413" s="124"/>
      <c r="BA413" s="124"/>
      <c r="BB413" s="124"/>
      <c r="BC413" s="124"/>
      <c r="BD413" s="124"/>
      <c r="BE413" s="124"/>
      <c r="BF413" s="124"/>
      <c r="BG413" s="124"/>
      <c r="BH413" s="124"/>
      <c r="BI413" s="124"/>
      <c r="BJ413" s="124"/>
      <c r="BK413" s="124"/>
      <c r="BL413" s="124"/>
      <c r="BM413" s="124"/>
      <c r="BN413" s="124"/>
      <c r="BO413" s="124"/>
      <c r="BP413" s="124"/>
      <c r="BQ413" s="124"/>
      <c r="BR413" s="124"/>
      <c r="BS413" s="124"/>
      <c r="BT413" s="124"/>
      <c r="BU413" s="124"/>
      <c r="BV413" s="124"/>
      <c r="BW413" s="124"/>
      <c r="BX413" s="124"/>
      <c r="BY413" s="124"/>
      <c r="BZ413" s="124"/>
      <c r="CA413" s="124"/>
      <c r="CB413" s="124"/>
    </row>
    <row r="414" spans="2:80" ht="18.75">
      <c r="B414" s="121"/>
      <c r="C414" s="121"/>
      <c r="D414" s="122"/>
      <c r="E414" s="122"/>
      <c r="F414" s="122"/>
      <c r="G414" s="122"/>
      <c r="H414" s="122"/>
      <c r="I414" s="122"/>
      <c r="J414" s="129"/>
      <c r="K414" s="122"/>
      <c r="L414" s="122"/>
      <c r="M414" s="122"/>
      <c r="N414" s="122"/>
      <c r="O414" s="135"/>
      <c r="P414" s="131"/>
      <c r="Q414" s="122"/>
      <c r="R414" s="123"/>
      <c r="S414" s="123"/>
      <c r="T414" s="123"/>
      <c r="U414" s="123"/>
      <c r="V414" s="123"/>
      <c r="W414" s="124"/>
      <c r="X414" s="124"/>
      <c r="Y414" s="124"/>
      <c r="Z414" s="124"/>
      <c r="AA414" s="124"/>
      <c r="AB414" s="124"/>
      <c r="AC414" s="124"/>
      <c r="AD414" s="124"/>
      <c r="AE414" s="124"/>
      <c r="AF414" s="124"/>
      <c r="AG414" s="124"/>
      <c r="AH414" s="125"/>
      <c r="AI414" s="125"/>
      <c r="AJ414" s="124"/>
      <c r="AK414" s="124"/>
      <c r="AL414" s="124"/>
      <c r="AM414" s="124"/>
      <c r="AN414" s="124"/>
      <c r="AO414" s="124"/>
      <c r="AP414" s="124"/>
      <c r="AQ414" s="124"/>
      <c r="AR414" s="124"/>
      <c r="AS414" s="124"/>
      <c r="AT414" s="124"/>
      <c r="AU414" s="124"/>
      <c r="AV414" s="124"/>
      <c r="AW414" s="124"/>
      <c r="AX414" s="124"/>
      <c r="AY414" s="124"/>
      <c r="AZ414" s="124"/>
      <c r="BA414" s="124"/>
      <c r="BB414" s="124"/>
      <c r="BC414" s="124"/>
      <c r="BD414" s="124"/>
      <c r="BE414" s="124"/>
      <c r="BF414" s="124"/>
      <c r="BG414" s="124"/>
      <c r="BH414" s="124"/>
      <c r="BI414" s="124"/>
      <c r="BJ414" s="124"/>
      <c r="BK414" s="124"/>
      <c r="BL414" s="124"/>
      <c r="BM414" s="124"/>
      <c r="BN414" s="124"/>
      <c r="BO414" s="124"/>
      <c r="BP414" s="124"/>
      <c r="BQ414" s="124"/>
      <c r="BR414" s="124"/>
      <c r="BS414" s="124"/>
      <c r="BT414" s="124"/>
      <c r="BU414" s="124"/>
      <c r="BV414" s="124"/>
      <c r="BW414" s="124"/>
      <c r="BX414" s="124"/>
      <c r="BY414" s="124"/>
      <c r="BZ414" s="124"/>
      <c r="CA414" s="124"/>
      <c r="CB414" s="124"/>
    </row>
    <row r="415" spans="2:80" ht="18.75">
      <c r="B415" s="121"/>
      <c r="C415" s="121"/>
      <c r="D415" s="122"/>
      <c r="E415" s="122"/>
      <c r="F415" s="122"/>
      <c r="G415" s="122"/>
      <c r="H415" s="122"/>
      <c r="I415" s="122"/>
      <c r="J415" s="129"/>
      <c r="K415" s="122"/>
      <c r="L415" s="122"/>
      <c r="M415" s="122"/>
      <c r="N415" s="122"/>
      <c r="O415" s="132"/>
      <c r="P415" s="131"/>
      <c r="Q415" s="122"/>
      <c r="R415" s="123"/>
      <c r="S415" s="123"/>
      <c r="T415" s="123"/>
      <c r="U415" s="123"/>
      <c r="V415" s="123"/>
      <c r="W415" s="124"/>
      <c r="X415" s="124"/>
      <c r="Y415" s="124"/>
      <c r="Z415" s="124"/>
      <c r="AA415" s="124"/>
      <c r="AB415" s="124"/>
      <c r="AC415" s="124"/>
      <c r="AD415" s="124"/>
      <c r="AE415" s="124"/>
      <c r="AF415" s="124"/>
      <c r="AG415" s="124"/>
      <c r="AH415" s="125"/>
      <c r="AI415" s="125"/>
      <c r="AJ415" s="124"/>
      <c r="AK415" s="124"/>
      <c r="AL415" s="124"/>
      <c r="AM415" s="124"/>
      <c r="AN415" s="124"/>
      <c r="AO415" s="124"/>
      <c r="AP415" s="124"/>
      <c r="AQ415" s="124"/>
      <c r="AR415" s="124"/>
      <c r="AS415" s="124"/>
      <c r="AT415" s="124"/>
      <c r="AU415" s="124"/>
      <c r="AV415" s="124"/>
      <c r="AW415" s="124"/>
      <c r="AX415" s="124"/>
      <c r="AY415" s="124"/>
      <c r="AZ415" s="124"/>
      <c r="BA415" s="124"/>
      <c r="BB415" s="124"/>
      <c r="BC415" s="124"/>
      <c r="BD415" s="124"/>
      <c r="BE415" s="124"/>
      <c r="BF415" s="124"/>
      <c r="BG415" s="124"/>
      <c r="BH415" s="124"/>
      <c r="BI415" s="124"/>
      <c r="BJ415" s="124"/>
      <c r="BK415" s="124"/>
      <c r="BL415" s="124"/>
      <c r="BM415" s="124"/>
      <c r="BN415" s="124"/>
      <c r="BO415" s="124"/>
      <c r="BP415" s="124"/>
      <c r="BQ415" s="124"/>
      <c r="BR415" s="124"/>
      <c r="BS415" s="124"/>
      <c r="BT415" s="124"/>
      <c r="BU415" s="124"/>
      <c r="BV415" s="124"/>
      <c r="BW415" s="124"/>
      <c r="BX415" s="124"/>
      <c r="BY415" s="124"/>
      <c r="BZ415" s="124"/>
      <c r="CA415" s="124"/>
      <c r="CB415" s="124"/>
    </row>
    <row r="416" spans="2:80" ht="18.75">
      <c r="B416" s="121"/>
      <c r="C416" s="121"/>
      <c r="D416" s="122"/>
      <c r="E416" s="122"/>
      <c r="F416" s="122"/>
      <c r="G416" s="122"/>
      <c r="H416" s="122"/>
      <c r="I416" s="122"/>
      <c r="J416" s="129"/>
      <c r="K416" s="122"/>
      <c r="L416" s="122"/>
      <c r="M416" s="122"/>
      <c r="N416" s="122"/>
      <c r="O416" s="135"/>
      <c r="P416" s="131"/>
      <c r="Q416" s="122"/>
      <c r="R416" s="123"/>
      <c r="S416" s="123"/>
      <c r="T416" s="123"/>
      <c r="U416" s="123"/>
      <c r="V416" s="123"/>
      <c r="W416" s="124"/>
      <c r="X416" s="124"/>
      <c r="Y416" s="124"/>
      <c r="Z416" s="124"/>
      <c r="AA416" s="124"/>
      <c r="AB416" s="124"/>
      <c r="AC416" s="124"/>
      <c r="AD416" s="124"/>
      <c r="AE416" s="124"/>
      <c r="AF416" s="124"/>
      <c r="AG416" s="124"/>
      <c r="AH416" s="125"/>
      <c r="AI416" s="125"/>
      <c r="AJ416" s="124"/>
      <c r="AK416" s="124"/>
      <c r="AL416" s="124"/>
      <c r="AM416" s="124"/>
      <c r="AN416" s="124"/>
      <c r="AO416" s="124"/>
      <c r="AP416" s="124"/>
      <c r="AQ416" s="124"/>
      <c r="AR416" s="124"/>
      <c r="AS416" s="124"/>
      <c r="AT416" s="124"/>
      <c r="AU416" s="124"/>
      <c r="AV416" s="124"/>
      <c r="AW416" s="124"/>
      <c r="AX416" s="124"/>
      <c r="AY416" s="124"/>
      <c r="AZ416" s="124"/>
      <c r="BA416" s="124"/>
      <c r="BB416" s="124"/>
      <c r="BC416" s="124"/>
      <c r="BD416" s="124"/>
      <c r="BE416" s="124"/>
      <c r="BF416" s="124"/>
      <c r="BG416" s="124"/>
      <c r="BH416" s="124"/>
      <c r="BI416" s="124"/>
      <c r="BJ416" s="124"/>
      <c r="BK416" s="124"/>
      <c r="BL416" s="124"/>
      <c r="BM416" s="124"/>
      <c r="BN416" s="124"/>
      <c r="BO416" s="124"/>
      <c r="BP416" s="124"/>
      <c r="BQ416" s="124"/>
      <c r="BR416" s="124"/>
      <c r="BS416" s="124"/>
      <c r="BT416" s="124"/>
      <c r="BU416" s="124"/>
      <c r="BV416" s="124"/>
      <c r="BW416" s="124"/>
      <c r="BX416" s="124"/>
      <c r="BY416" s="124"/>
      <c r="BZ416" s="124"/>
      <c r="CA416" s="124"/>
      <c r="CB416" s="124"/>
    </row>
    <row r="417" spans="2:80" ht="18.75">
      <c r="B417" s="121"/>
      <c r="C417" s="121"/>
      <c r="D417" s="122"/>
      <c r="E417" s="122"/>
      <c r="F417" s="122"/>
      <c r="G417" s="122"/>
      <c r="H417" s="122"/>
      <c r="I417" s="122"/>
      <c r="J417" s="129"/>
      <c r="K417" s="122"/>
      <c r="L417" s="122"/>
      <c r="M417" s="122"/>
      <c r="N417" s="122"/>
      <c r="O417" s="132"/>
      <c r="P417" s="131"/>
      <c r="Q417" s="122"/>
      <c r="R417" s="123"/>
      <c r="S417" s="123"/>
      <c r="T417" s="123"/>
      <c r="U417" s="123"/>
      <c r="V417" s="123"/>
      <c r="W417" s="124"/>
      <c r="X417" s="124"/>
      <c r="Y417" s="124"/>
      <c r="Z417" s="124"/>
      <c r="AA417" s="124"/>
      <c r="AB417" s="124"/>
      <c r="AC417" s="124"/>
      <c r="AD417" s="124"/>
      <c r="AE417" s="124"/>
      <c r="AF417" s="124"/>
      <c r="AG417" s="124"/>
      <c r="AH417" s="125"/>
      <c r="AI417" s="125"/>
      <c r="AJ417" s="124"/>
      <c r="AK417" s="124"/>
      <c r="AL417" s="124"/>
      <c r="AM417" s="124"/>
      <c r="AN417" s="124"/>
      <c r="AO417" s="124"/>
      <c r="AP417" s="124"/>
      <c r="AQ417" s="124"/>
      <c r="AR417" s="124"/>
      <c r="AS417" s="124"/>
      <c r="AT417" s="124"/>
      <c r="AU417" s="124"/>
      <c r="AV417" s="124"/>
      <c r="AW417" s="124"/>
      <c r="AX417" s="124"/>
      <c r="AY417" s="124"/>
      <c r="AZ417" s="124"/>
      <c r="BA417" s="124"/>
      <c r="BB417" s="124"/>
      <c r="BC417" s="124"/>
      <c r="BD417" s="124"/>
      <c r="BE417" s="124"/>
      <c r="BF417" s="124"/>
      <c r="BG417" s="124"/>
      <c r="BH417" s="124"/>
      <c r="BI417" s="124"/>
      <c r="BJ417" s="124"/>
      <c r="BK417" s="124"/>
      <c r="BL417" s="124"/>
      <c r="BM417" s="124"/>
      <c r="BN417" s="124"/>
      <c r="BO417" s="124"/>
      <c r="BP417" s="124"/>
      <c r="BQ417" s="124"/>
      <c r="BR417" s="124"/>
      <c r="BS417" s="124"/>
      <c r="BT417" s="124"/>
      <c r="BU417" s="124"/>
      <c r="BV417" s="124"/>
      <c r="BW417" s="124"/>
      <c r="BX417" s="124"/>
      <c r="BY417" s="124"/>
      <c r="BZ417" s="124"/>
      <c r="CA417" s="124"/>
      <c r="CB417" s="124"/>
    </row>
    <row r="418" spans="2:80" ht="18.75">
      <c r="B418" s="121"/>
      <c r="C418" s="121"/>
      <c r="D418" s="122"/>
      <c r="E418" s="122"/>
      <c r="F418" s="122"/>
      <c r="G418" s="122"/>
      <c r="H418" s="122"/>
      <c r="I418" s="122"/>
      <c r="J418" s="129"/>
      <c r="K418" s="122"/>
      <c r="L418" s="122"/>
      <c r="M418" s="122"/>
      <c r="N418" s="122"/>
      <c r="O418" s="132"/>
      <c r="P418" s="131"/>
      <c r="Q418" s="122"/>
      <c r="R418" s="123"/>
      <c r="S418" s="123"/>
      <c r="T418" s="123"/>
      <c r="U418" s="123"/>
      <c r="V418" s="123"/>
      <c r="W418" s="124"/>
      <c r="X418" s="124"/>
      <c r="Y418" s="124"/>
      <c r="Z418" s="124"/>
      <c r="AA418" s="124"/>
      <c r="AB418" s="124"/>
      <c r="AC418" s="124"/>
      <c r="AD418" s="124"/>
      <c r="AE418" s="124"/>
      <c r="AF418" s="124"/>
      <c r="AG418" s="124"/>
      <c r="AH418" s="125"/>
      <c r="AI418" s="125"/>
      <c r="AJ418" s="124"/>
      <c r="AK418" s="124"/>
      <c r="AL418" s="124"/>
      <c r="AM418" s="124"/>
      <c r="AN418" s="124"/>
      <c r="AO418" s="124"/>
      <c r="AP418" s="124"/>
      <c r="AQ418" s="124"/>
      <c r="AR418" s="124"/>
      <c r="AS418" s="124"/>
      <c r="AT418" s="124"/>
      <c r="AU418" s="124"/>
      <c r="AV418" s="124"/>
      <c r="AW418" s="124"/>
      <c r="AX418" s="124"/>
      <c r="AY418" s="124"/>
      <c r="AZ418" s="124"/>
      <c r="BA418" s="124"/>
      <c r="BB418" s="124"/>
      <c r="BC418" s="124"/>
      <c r="BD418" s="124"/>
      <c r="BE418" s="124"/>
      <c r="BF418" s="124"/>
      <c r="BG418" s="124"/>
      <c r="BH418" s="124"/>
      <c r="BI418" s="124"/>
      <c r="BJ418" s="124"/>
      <c r="BK418" s="124"/>
      <c r="BL418" s="124"/>
      <c r="BM418" s="124"/>
      <c r="BN418" s="124"/>
      <c r="BO418" s="124"/>
      <c r="BP418" s="124"/>
      <c r="BQ418" s="124"/>
      <c r="BR418" s="124"/>
      <c r="BS418" s="124"/>
      <c r="BT418" s="124"/>
      <c r="BU418" s="124"/>
      <c r="BV418" s="124"/>
      <c r="BW418" s="124"/>
      <c r="BX418" s="124"/>
      <c r="BY418" s="124"/>
      <c r="BZ418" s="124"/>
      <c r="CA418" s="124"/>
      <c r="CB418" s="124"/>
    </row>
    <row r="419" spans="2:80" ht="18.75">
      <c r="B419" s="121"/>
      <c r="C419" s="121"/>
      <c r="D419" s="122"/>
      <c r="E419" s="122"/>
      <c r="F419" s="122"/>
      <c r="G419" s="122"/>
      <c r="H419" s="122"/>
      <c r="I419" s="122"/>
      <c r="J419" s="129"/>
      <c r="K419" s="122"/>
      <c r="L419" s="122"/>
      <c r="M419" s="122"/>
      <c r="N419" s="122"/>
      <c r="O419" s="130"/>
      <c r="P419" s="131"/>
      <c r="Q419" s="122"/>
      <c r="R419" s="123"/>
      <c r="S419" s="123"/>
      <c r="T419" s="123"/>
      <c r="U419" s="123"/>
      <c r="V419" s="123"/>
      <c r="W419" s="124"/>
      <c r="X419" s="124"/>
      <c r="Y419" s="124"/>
      <c r="Z419" s="124"/>
      <c r="AA419" s="124"/>
      <c r="AB419" s="124"/>
      <c r="AC419" s="124"/>
      <c r="AD419" s="124"/>
      <c r="AE419" s="124"/>
      <c r="AF419" s="124"/>
      <c r="AG419" s="124"/>
      <c r="AH419" s="125"/>
      <c r="AI419" s="125"/>
      <c r="AJ419" s="124"/>
      <c r="AK419" s="124"/>
      <c r="AL419" s="124"/>
      <c r="AM419" s="124"/>
      <c r="AN419" s="124"/>
      <c r="AO419" s="124"/>
      <c r="AP419" s="124"/>
      <c r="AQ419" s="124"/>
      <c r="AR419" s="124"/>
      <c r="AS419" s="124"/>
      <c r="AT419" s="124"/>
      <c r="AU419" s="124"/>
      <c r="AV419" s="124"/>
      <c r="AW419" s="124"/>
      <c r="AX419" s="124"/>
      <c r="AY419" s="124"/>
      <c r="AZ419" s="124"/>
      <c r="BA419" s="124"/>
      <c r="BB419" s="124"/>
      <c r="BC419" s="124"/>
      <c r="BD419" s="124"/>
      <c r="BE419" s="124"/>
      <c r="BF419" s="124"/>
      <c r="BG419" s="124"/>
      <c r="BH419" s="124"/>
      <c r="BI419" s="124"/>
      <c r="BJ419" s="124"/>
      <c r="BK419" s="124"/>
      <c r="BL419" s="124"/>
      <c r="BM419" s="124"/>
      <c r="BN419" s="124"/>
      <c r="BO419" s="124"/>
      <c r="BP419" s="124"/>
      <c r="BQ419" s="124"/>
      <c r="BR419" s="124"/>
      <c r="BS419" s="124"/>
      <c r="BT419" s="124"/>
      <c r="BU419" s="124"/>
      <c r="BV419" s="124"/>
      <c r="BW419" s="124"/>
      <c r="BX419" s="124"/>
      <c r="BY419" s="124"/>
      <c r="BZ419" s="124"/>
      <c r="CA419" s="124"/>
      <c r="CB419" s="124"/>
    </row>
    <row r="420" spans="2:80" ht="18.75">
      <c r="B420" s="121"/>
      <c r="C420" s="121"/>
      <c r="D420" s="122"/>
      <c r="E420" s="122"/>
      <c r="F420" s="122"/>
      <c r="G420" s="122"/>
      <c r="H420" s="122"/>
      <c r="I420" s="122"/>
      <c r="J420" s="129"/>
      <c r="K420" s="122"/>
      <c r="L420" s="122"/>
      <c r="M420" s="122"/>
      <c r="N420" s="122"/>
      <c r="O420" s="136"/>
      <c r="P420" s="131"/>
      <c r="Q420" s="122"/>
      <c r="R420" s="123"/>
      <c r="S420" s="123"/>
      <c r="T420" s="123"/>
      <c r="U420" s="123"/>
      <c r="V420" s="123"/>
      <c r="W420" s="124"/>
      <c r="X420" s="124"/>
      <c r="Y420" s="124"/>
      <c r="Z420" s="124"/>
      <c r="AA420" s="124"/>
      <c r="AB420" s="124"/>
      <c r="AC420" s="124"/>
      <c r="AD420" s="124"/>
      <c r="AE420" s="124"/>
      <c r="AF420" s="124"/>
      <c r="AG420" s="124"/>
      <c r="AH420" s="125"/>
      <c r="AI420" s="125"/>
      <c r="AJ420" s="124"/>
      <c r="AK420" s="124"/>
      <c r="AL420" s="124"/>
      <c r="AM420" s="124"/>
      <c r="AN420" s="124"/>
      <c r="AO420" s="124"/>
      <c r="AP420" s="124"/>
      <c r="AQ420" s="124"/>
      <c r="AR420" s="124"/>
      <c r="AS420" s="124"/>
      <c r="AT420" s="124"/>
      <c r="AU420" s="124"/>
      <c r="AV420" s="124"/>
      <c r="AW420" s="124"/>
      <c r="AX420" s="124"/>
      <c r="AY420" s="124"/>
      <c r="AZ420" s="124"/>
      <c r="BA420" s="124"/>
      <c r="BB420" s="124"/>
      <c r="BC420" s="124"/>
      <c r="BD420" s="124"/>
      <c r="BE420" s="124"/>
      <c r="BF420" s="124"/>
      <c r="BG420" s="124"/>
      <c r="BH420" s="124"/>
      <c r="BI420" s="124"/>
      <c r="BJ420" s="124"/>
      <c r="BK420" s="124"/>
      <c r="BL420" s="124"/>
      <c r="BM420" s="124"/>
      <c r="BN420" s="124"/>
      <c r="BO420" s="124"/>
      <c r="BP420" s="124"/>
      <c r="BQ420" s="124"/>
      <c r="BR420" s="124"/>
      <c r="BS420" s="124"/>
      <c r="BT420" s="124"/>
      <c r="BU420" s="124"/>
      <c r="BV420" s="124"/>
      <c r="BW420" s="124"/>
      <c r="BX420" s="124"/>
      <c r="BY420" s="124"/>
      <c r="BZ420" s="124"/>
      <c r="CA420" s="124"/>
      <c r="CB420" s="124"/>
    </row>
    <row r="421" spans="2:80" ht="18.75">
      <c r="B421" s="121"/>
      <c r="C421" s="121"/>
      <c r="D421" s="122"/>
      <c r="E421" s="122"/>
      <c r="F421" s="122"/>
      <c r="G421" s="122"/>
      <c r="H421" s="122"/>
      <c r="I421" s="122"/>
      <c r="J421" s="129"/>
      <c r="K421" s="122"/>
      <c r="L421" s="122"/>
      <c r="M421" s="122"/>
      <c r="N421" s="122"/>
      <c r="O421" s="133"/>
      <c r="P421" s="131"/>
      <c r="Q421" s="122"/>
      <c r="R421" s="123"/>
      <c r="S421" s="123"/>
      <c r="T421" s="123"/>
      <c r="U421" s="123"/>
      <c r="V421" s="123"/>
      <c r="W421" s="124"/>
      <c r="X421" s="124"/>
      <c r="Y421" s="124"/>
      <c r="Z421" s="124"/>
      <c r="AA421" s="124"/>
      <c r="AB421" s="124"/>
      <c r="AC421" s="124"/>
      <c r="AD421" s="124"/>
      <c r="AE421" s="124"/>
      <c r="AF421" s="124"/>
      <c r="AG421" s="124"/>
      <c r="AH421" s="125"/>
      <c r="AI421" s="125"/>
      <c r="AJ421" s="124"/>
      <c r="AK421" s="124"/>
      <c r="AL421" s="124"/>
      <c r="AM421" s="124"/>
      <c r="AN421" s="124"/>
      <c r="AO421" s="124"/>
      <c r="AP421" s="124"/>
      <c r="AQ421" s="124"/>
      <c r="AR421" s="124"/>
      <c r="AS421" s="124"/>
      <c r="AT421" s="124"/>
      <c r="AU421" s="124"/>
      <c r="AV421" s="124"/>
      <c r="AW421" s="124"/>
      <c r="AX421" s="124"/>
      <c r="AY421" s="124"/>
      <c r="AZ421" s="124"/>
      <c r="BA421" s="124"/>
      <c r="BB421" s="124"/>
      <c r="BC421" s="124"/>
      <c r="BD421" s="124"/>
      <c r="BE421" s="124"/>
      <c r="BF421" s="124"/>
      <c r="BG421" s="124"/>
      <c r="BH421" s="124"/>
      <c r="BI421" s="124"/>
      <c r="BJ421" s="124"/>
      <c r="BK421" s="124"/>
      <c r="BL421" s="124"/>
      <c r="BM421" s="124"/>
      <c r="BN421" s="124"/>
      <c r="BO421" s="124"/>
      <c r="BP421" s="124"/>
      <c r="BQ421" s="124"/>
      <c r="BR421" s="124"/>
      <c r="BS421" s="124"/>
      <c r="BT421" s="124"/>
      <c r="BU421" s="124"/>
      <c r="BV421" s="124"/>
      <c r="BW421" s="124"/>
      <c r="BX421" s="124"/>
      <c r="BY421" s="124"/>
      <c r="BZ421" s="124"/>
      <c r="CA421" s="124"/>
      <c r="CB421" s="124"/>
    </row>
    <row r="422" spans="2:80" ht="18.75">
      <c r="B422" s="121"/>
      <c r="C422" s="121"/>
      <c r="D422" s="122"/>
      <c r="E422" s="122"/>
      <c r="F422" s="122"/>
      <c r="G422" s="122"/>
      <c r="H422" s="122"/>
      <c r="I422" s="122"/>
      <c r="J422" s="129"/>
      <c r="K422" s="122"/>
      <c r="L422" s="122"/>
      <c r="M422" s="122"/>
      <c r="N422" s="122"/>
      <c r="O422" s="133"/>
      <c r="P422" s="131"/>
      <c r="Q422" s="122"/>
      <c r="R422" s="123"/>
      <c r="S422" s="123"/>
      <c r="T422" s="123"/>
      <c r="U422" s="123"/>
      <c r="V422" s="123"/>
      <c r="W422" s="124"/>
      <c r="X422" s="124"/>
      <c r="Y422" s="124"/>
      <c r="Z422" s="124"/>
      <c r="AA422" s="124"/>
      <c r="AB422" s="124"/>
      <c r="AC422" s="124"/>
      <c r="AD422" s="124"/>
      <c r="AE422" s="124"/>
      <c r="AF422" s="124"/>
      <c r="AG422" s="124"/>
      <c r="AH422" s="125"/>
      <c r="AI422" s="125"/>
      <c r="AJ422" s="124"/>
      <c r="AK422" s="124"/>
      <c r="AL422" s="124"/>
      <c r="AM422" s="124"/>
      <c r="AN422" s="124"/>
      <c r="AO422" s="124"/>
      <c r="AP422" s="124"/>
      <c r="AQ422" s="124"/>
      <c r="AR422" s="124"/>
      <c r="AS422" s="124"/>
      <c r="AT422" s="124"/>
      <c r="AU422" s="124"/>
      <c r="AV422" s="124"/>
      <c r="AW422" s="124"/>
      <c r="AX422" s="124"/>
      <c r="AY422" s="124"/>
      <c r="AZ422" s="124"/>
      <c r="BA422" s="124"/>
      <c r="BB422" s="124"/>
      <c r="BC422" s="124"/>
      <c r="BD422" s="124"/>
      <c r="BE422" s="124"/>
      <c r="BF422" s="124"/>
      <c r="BG422" s="124"/>
      <c r="BH422" s="124"/>
      <c r="BI422" s="124"/>
      <c r="BJ422" s="124"/>
      <c r="BK422" s="124"/>
      <c r="BL422" s="124"/>
      <c r="BM422" s="124"/>
      <c r="BN422" s="124"/>
      <c r="BO422" s="124"/>
      <c r="BP422" s="124"/>
      <c r="BQ422" s="124"/>
      <c r="BR422" s="124"/>
      <c r="BS422" s="124"/>
      <c r="BT422" s="124"/>
      <c r="BU422" s="124"/>
      <c r="BV422" s="124"/>
      <c r="BW422" s="124"/>
      <c r="BX422" s="124"/>
      <c r="BY422" s="124"/>
      <c r="BZ422" s="124"/>
      <c r="CA422" s="124"/>
      <c r="CB422" s="124"/>
    </row>
    <row r="423" spans="2:80" ht="18.75">
      <c r="B423" s="121"/>
      <c r="C423" s="121"/>
      <c r="D423" s="122"/>
      <c r="E423" s="122"/>
      <c r="F423" s="122"/>
      <c r="G423" s="122"/>
      <c r="H423" s="122"/>
      <c r="I423" s="122"/>
      <c r="J423" s="129"/>
      <c r="K423" s="122"/>
      <c r="L423" s="122"/>
      <c r="M423" s="122"/>
      <c r="N423" s="122"/>
      <c r="O423" s="133"/>
      <c r="P423" s="131"/>
      <c r="Q423" s="122"/>
      <c r="R423" s="123"/>
      <c r="S423" s="123"/>
      <c r="T423" s="123"/>
      <c r="U423" s="123"/>
      <c r="V423" s="123"/>
      <c r="W423" s="124"/>
      <c r="X423" s="124"/>
      <c r="Y423" s="124"/>
      <c r="Z423" s="124"/>
      <c r="AA423" s="124"/>
      <c r="AB423" s="124"/>
      <c r="AC423" s="124"/>
      <c r="AD423" s="124"/>
      <c r="AE423" s="124"/>
      <c r="AF423" s="124"/>
      <c r="AG423" s="124"/>
      <c r="AH423" s="125"/>
      <c r="AI423" s="125"/>
      <c r="AJ423" s="124"/>
      <c r="AK423" s="124"/>
      <c r="AL423" s="124"/>
      <c r="AM423" s="124"/>
      <c r="AN423" s="124"/>
      <c r="AO423" s="124"/>
      <c r="AP423" s="124"/>
      <c r="AQ423" s="124"/>
      <c r="AR423" s="124"/>
      <c r="AS423" s="124"/>
      <c r="AT423" s="124"/>
      <c r="AU423" s="124"/>
      <c r="AV423" s="124"/>
      <c r="AW423" s="124"/>
      <c r="AX423" s="124"/>
      <c r="AY423" s="124"/>
      <c r="AZ423" s="124"/>
      <c r="BA423" s="124"/>
      <c r="BB423" s="124"/>
      <c r="BC423" s="124"/>
      <c r="BD423" s="124"/>
      <c r="BE423" s="124"/>
      <c r="BF423" s="124"/>
      <c r="BG423" s="124"/>
      <c r="BH423" s="124"/>
      <c r="BI423" s="124"/>
      <c r="BJ423" s="124"/>
      <c r="BK423" s="124"/>
      <c r="BL423" s="124"/>
      <c r="BM423" s="124"/>
      <c r="BN423" s="124"/>
      <c r="BO423" s="124"/>
      <c r="BP423" s="124"/>
      <c r="BQ423" s="124"/>
      <c r="BR423" s="124"/>
      <c r="BS423" s="124"/>
      <c r="BT423" s="124"/>
      <c r="BU423" s="124"/>
      <c r="BV423" s="124"/>
      <c r="BW423" s="124"/>
      <c r="BX423" s="124"/>
      <c r="BY423" s="124"/>
      <c r="BZ423" s="124"/>
      <c r="CA423" s="124"/>
      <c r="CB423" s="124"/>
    </row>
    <row r="424" spans="2:80" ht="18.75">
      <c r="B424" s="121"/>
      <c r="C424" s="121"/>
      <c r="D424" s="122"/>
      <c r="E424" s="122"/>
      <c r="F424" s="122"/>
      <c r="G424" s="122"/>
      <c r="H424" s="122"/>
      <c r="I424" s="122"/>
      <c r="J424" s="129"/>
      <c r="K424" s="122"/>
      <c r="L424" s="122"/>
      <c r="M424" s="122"/>
      <c r="N424" s="122"/>
      <c r="O424" s="133"/>
      <c r="P424" s="131"/>
      <c r="Q424" s="122"/>
      <c r="R424" s="123"/>
      <c r="S424" s="123"/>
      <c r="T424" s="123"/>
      <c r="U424" s="123"/>
      <c r="V424" s="123"/>
      <c r="W424" s="124"/>
      <c r="X424" s="124"/>
      <c r="Y424" s="124"/>
      <c r="Z424" s="124"/>
      <c r="AA424" s="124"/>
      <c r="AB424" s="124"/>
      <c r="AC424" s="124"/>
      <c r="AD424" s="124"/>
      <c r="AE424" s="124"/>
      <c r="AF424" s="124"/>
      <c r="AG424" s="124"/>
      <c r="AH424" s="125"/>
      <c r="AI424" s="125"/>
      <c r="AJ424" s="124"/>
      <c r="AK424" s="124"/>
      <c r="AL424" s="124"/>
      <c r="AM424" s="124"/>
      <c r="AN424" s="124"/>
      <c r="AO424" s="124"/>
      <c r="AP424" s="124"/>
      <c r="AQ424" s="124"/>
      <c r="AR424" s="124"/>
      <c r="AS424" s="124"/>
      <c r="AT424" s="124"/>
      <c r="AU424" s="124"/>
      <c r="AV424" s="124"/>
      <c r="AW424" s="124"/>
      <c r="AX424" s="124"/>
      <c r="AY424" s="124"/>
      <c r="AZ424" s="124"/>
      <c r="BA424" s="124"/>
      <c r="BB424" s="124"/>
      <c r="BC424" s="124"/>
      <c r="BD424" s="124"/>
      <c r="BE424" s="124"/>
      <c r="BF424" s="124"/>
      <c r="BG424" s="124"/>
      <c r="BH424" s="124"/>
      <c r="BI424" s="124"/>
      <c r="BJ424" s="124"/>
      <c r="BK424" s="124"/>
      <c r="BL424" s="124"/>
      <c r="BM424" s="124"/>
      <c r="BN424" s="124"/>
      <c r="BO424" s="124"/>
      <c r="BP424" s="124"/>
      <c r="BQ424" s="124"/>
      <c r="BR424" s="124"/>
      <c r="BS424" s="124"/>
      <c r="BT424" s="124"/>
      <c r="BU424" s="124"/>
      <c r="BV424" s="124"/>
      <c r="BW424" s="124"/>
      <c r="BX424" s="124"/>
      <c r="BY424" s="124"/>
      <c r="BZ424" s="124"/>
      <c r="CA424" s="124"/>
      <c r="CB424" s="124"/>
    </row>
    <row r="425" spans="2:80" ht="18.75">
      <c r="B425" s="121"/>
      <c r="C425" s="121"/>
      <c r="D425" s="122"/>
      <c r="E425" s="122"/>
      <c r="F425" s="122"/>
      <c r="G425" s="122"/>
      <c r="H425" s="122"/>
      <c r="I425" s="122"/>
      <c r="J425" s="129"/>
      <c r="K425" s="122"/>
      <c r="L425" s="122"/>
      <c r="M425" s="122"/>
      <c r="N425" s="122"/>
      <c r="O425" s="133"/>
      <c r="P425" s="131"/>
      <c r="Q425" s="122"/>
      <c r="R425" s="123"/>
      <c r="S425" s="123"/>
      <c r="T425" s="123"/>
      <c r="U425" s="123"/>
      <c r="V425" s="123"/>
      <c r="W425" s="124"/>
      <c r="X425" s="124"/>
      <c r="Y425" s="124"/>
      <c r="Z425" s="124"/>
      <c r="AA425" s="124"/>
      <c r="AB425" s="124"/>
      <c r="AC425" s="124"/>
      <c r="AD425" s="124"/>
      <c r="AE425" s="124"/>
      <c r="AF425" s="124"/>
      <c r="AG425" s="124"/>
      <c r="AH425" s="125"/>
      <c r="AI425" s="125"/>
      <c r="AJ425" s="124"/>
      <c r="AK425" s="124"/>
      <c r="AL425" s="124"/>
      <c r="AM425" s="124"/>
      <c r="AN425" s="124"/>
      <c r="AO425" s="124"/>
      <c r="AP425" s="124"/>
      <c r="AQ425" s="124"/>
      <c r="AR425" s="124"/>
      <c r="AS425" s="124"/>
      <c r="AT425" s="124"/>
      <c r="AU425" s="124"/>
      <c r="AV425" s="124"/>
      <c r="AW425" s="124"/>
      <c r="AX425" s="124"/>
      <c r="AY425" s="124"/>
      <c r="AZ425" s="124"/>
      <c r="BA425" s="124"/>
      <c r="BB425" s="124"/>
      <c r="BC425" s="124"/>
      <c r="BD425" s="124"/>
      <c r="BE425" s="124"/>
      <c r="BF425" s="124"/>
      <c r="BG425" s="124"/>
      <c r="BH425" s="124"/>
      <c r="BI425" s="124"/>
      <c r="BJ425" s="124"/>
      <c r="BK425" s="124"/>
      <c r="BL425" s="124"/>
      <c r="BM425" s="124"/>
      <c r="BN425" s="124"/>
      <c r="BO425" s="124"/>
      <c r="BP425" s="124"/>
      <c r="BQ425" s="124"/>
      <c r="BR425" s="124"/>
      <c r="BS425" s="124"/>
      <c r="BT425" s="124"/>
      <c r="BU425" s="124"/>
      <c r="BV425" s="124"/>
      <c r="BW425" s="124"/>
      <c r="BX425" s="124"/>
      <c r="BY425" s="124"/>
      <c r="BZ425" s="124"/>
      <c r="CA425" s="124"/>
      <c r="CB425" s="124"/>
    </row>
    <row r="426" spans="2:80" ht="18.75">
      <c r="B426" s="121"/>
      <c r="C426" s="121"/>
      <c r="D426" s="122"/>
      <c r="E426" s="122"/>
      <c r="F426" s="122"/>
      <c r="G426" s="122"/>
      <c r="H426" s="122"/>
      <c r="I426" s="122"/>
      <c r="J426" s="129"/>
      <c r="K426" s="122"/>
      <c r="L426" s="122"/>
      <c r="M426" s="122"/>
      <c r="N426" s="122"/>
      <c r="O426" s="133"/>
      <c r="P426" s="131"/>
      <c r="Q426" s="122"/>
      <c r="R426" s="123"/>
      <c r="S426" s="123"/>
      <c r="T426" s="123"/>
      <c r="U426" s="123"/>
      <c r="V426" s="123"/>
      <c r="W426" s="124"/>
      <c r="X426" s="124"/>
      <c r="Y426" s="124"/>
      <c r="Z426" s="124"/>
      <c r="AA426" s="124"/>
      <c r="AB426" s="124"/>
      <c r="AC426" s="124"/>
      <c r="AD426" s="124"/>
      <c r="AE426" s="124"/>
      <c r="AF426" s="124"/>
      <c r="AG426" s="124"/>
      <c r="AH426" s="125"/>
      <c r="AI426" s="125"/>
      <c r="AJ426" s="124"/>
      <c r="AK426" s="124"/>
      <c r="AL426" s="124"/>
      <c r="AM426" s="124"/>
      <c r="AN426" s="124"/>
      <c r="AO426" s="124"/>
      <c r="AP426" s="124"/>
      <c r="AQ426" s="124"/>
      <c r="AR426" s="124"/>
      <c r="AS426" s="124"/>
      <c r="AT426" s="124"/>
      <c r="AU426" s="124"/>
      <c r="AV426" s="124"/>
      <c r="AW426" s="124"/>
      <c r="AX426" s="124"/>
      <c r="AY426" s="124"/>
      <c r="AZ426" s="124"/>
      <c r="BA426" s="124"/>
      <c r="BB426" s="124"/>
      <c r="BC426" s="124"/>
      <c r="BD426" s="124"/>
      <c r="BE426" s="124"/>
      <c r="BF426" s="124"/>
      <c r="BG426" s="124"/>
      <c r="BH426" s="124"/>
      <c r="BI426" s="124"/>
      <c r="BJ426" s="124"/>
      <c r="BK426" s="124"/>
      <c r="BL426" s="124"/>
      <c r="BM426" s="124"/>
      <c r="BN426" s="124"/>
      <c r="BO426" s="124"/>
      <c r="BP426" s="124"/>
      <c r="BQ426" s="124"/>
      <c r="BR426" s="124"/>
      <c r="BS426" s="124"/>
      <c r="BT426" s="124"/>
      <c r="BU426" s="124"/>
      <c r="BV426" s="124"/>
      <c r="BW426" s="124"/>
      <c r="BX426" s="124"/>
      <c r="BY426" s="124"/>
      <c r="BZ426" s="124"/>
      <c r="CA426" s="124"/>
      <c r="CB426" s="124"/>
    </row>
    <row r="427" spans="2:80" ht="18.75">
      <c r="B427" s="121"/>
      <c r="C427" s="121"/>
      <c r="D427" s="122"/>
      <c r="E427" s="122"/>
      <c r="F427" s="122"/>
      <c r="G427" s="122"/>
      <c r="H427" s="122"/>
      <c r="I427" s="122"/>
      <c r="J427" s="129"/>
      <c r="K427" s="122"/>
      <c r="L427" s="122"/>
      <c r="M427" s="122"/>
      <c r="N427" s="122"/>
      <c r="O427" s="130"/>
      <c r="P427" s="131"/>
      <c r="Q427" s="122"/>
      <c r="R427" s="123"/>
      <c r="S427" s="123"/>
      <c r="T427" s="123"/>
      <c r="U427" s="123"/>
      <c r="V427" s="123"/>
      <c r="W427" s="124"/>
      <c r="X427" s="124"/>
      <c r="Y427" s="124"/>
      <c r="Z427" s="124"/>
      <c r="AA427" s="124"/>
      <c r="AB427" s="124"/>
      <c r="AC427" s="124"/>
      <c r="AD427" s="124"/>
      <c r="AE427" s="124"/>
      <c r="AF427" s="124"/>
      <c r="AG427" s="124"/>
      <c r="AH427" s="125"/>
      <c r="AI427" s="125"/>
      <c r="AJ427" s="124"/>
      <c r="AK427" s="124"/>
      <c r="AL427" s="124"/>
      <c r="AM427" s="124"/>
      <c r="AN427" s="124"/>
      <c r="AO427" s="124"/>
      <c r="AP427" s="124"/>
      <c r="AQ427" s="124"/>
      <c r="AR427" s="124"/>
      <c r="AS427" s="124"/>
      <c r="AT427" s="124"/>
      <c r="AU427" s="124"/>
      <c r="AV427" s="124"/>
      <c r="AW427" s="124"/>
      <c r="AX427" s="124"/>
      <c r="AY427" s="124"/>
      <c r="AZ427" s="124"/>
      <c r="BA427" s="124"/>
      <c r="BB427" s="124"/>
      <c r="BC427" s="124"/>
      <c r="BD427" s="124"/>
      <c r="BE427" s="124"/>
      <c r="BF427" s="124"/>
      <c r="BG427" s="124"/>
      <c r="BH427" s="124"/>
      <c r="BI427" s="124"/>
      <c r="BJ427" s="124"/>
      <c r="BK427" s="124"/>
      <c r="BL427" s="124"/>
      <c r="BM427" s="124"/>
      <c r="BN427" s="124"/>
      <c r="BO427" s="124"/>
      <c r="BP427" s="124"/>
      <c r="BQ427" s="124"/>
      <c r="BR427" s="124"/>
      <c r="BS427" s="124"/>
      <c r="BT427" s="124"/>
      <c r="BU427" s="124"/>
      <c r="BV427" s="124"/>
      <c r="BW427" s="124"/>
      <c r="BX427" s="124"/>
      <c r="BY427" s="124"/>
      <c r="BZ427" s="124"/>
      <c r="CA427" s="124"/>
      <c r="CB427" s="124"/>
    </row>
    <row r="428" spans="2:80" ht="18.75">
      <c r="B428" s="121"/>
      <c r="C428" s="121"/>
      <c r="D428" s="122"/>
      <c r="E428" s="122"/>
      <c r="F428" s="122"/>
      <c r="G428" s="122"/>
      <c r="H428" s="122"/>
      <c r="I428" s="122"/>
      <c r="J428" s="129"/>
      <c r="K428" s="122"/>
      <c r="L428" s="122"/>
      <c r="M428" s="122"/>
      <c r="N428" s="122"/>
      <c r="O428" s="133"/>
      <c r="P428" s="131"/>
      <c r="Q428" s="122"/>
      <c r="R428" s="123"/>
      <c r="S428" s="123"/>
      <c r="T428" s="123"/>
      <c r="U428" s="123"/>
      <c r="V428" s="123"/>
      <c r="W428" s="124"/>
      <c r="X428" s="124"/>
      <c r="Y428" s="124"/>
      <c r="Z428" s="124"/>
      <c r="AA428" s="124"/>
      <c r="AB428" s="124"/>
      <c r="AC428" s="124"/>
      <c r="AD428" s="124"/>
      <c r="AE428" s="124"/>
      <c r="AF428" s="124"/>
      <c r="AG428" s="124"/>
      <c r="AH428" s="125"/>
      <c r="AI428" s="125"/>
      <c r="AJ428" s="124"/>
      <c r="AK428" s="124"/>
      <c r="AL428" s="124"/>
      <c r="AM428" s="124"/>
      <c r="AN428" s="124"/>
      <c r="AO428" s="124"/>
      <c r="AP428" s="124"/>
      <c r="AQ428" s="124"/>
      <c r="AR428" s="124"/>
      <c r="AS428" s="124"/>
      <c r="AT428" s="124"/>
      <c r="AU428" s="124"/>
      <c r="AV428" s="124"/>
      <c r="AW428" s="124"/>
      <c r="AX428" s="124"/>
      <c r="AY428" s="124"/>
      <c r="AZ428" s="124"/>
      <c r="BA428" s="124"/>
      <c r="BB428" s="124"/>
      <c r="BC428" s="124"/>
      <c r="BD428" s="124"/>
      <c r="BE428" s="124"/>
      <c r="BF428" s="124"/>
      <c r="BG428" s="124"/>
      <c r="BH428" s="124"/>
      <c r="BI428" s="124"/>
      <c r="BJ428" s="124"/>
      <c r="BK428" s="124"/>
      <c r="BL428" s="124"/>
      <c r="BM428" s="124"/>
      <c r="BN428" s="124"/>
      <c r="BO428" s="124"/>
      <c r="BP428" s="124"/>
      <c r="BQ428" s="124"/>
      <c r="BR428" s="124"/>
      <c r="BS428" s="124"/>
      <c r="BT428" s="124"/>
      <c r="BU428" s="124"/>
      <c r="BV428" s="124"/>
      <c r="BW428" s="124"/>
      <c r="BX428" s="124"/>
      <c r="BY428" s="124"/>
      <c r="BZ428" s="124"/>
      <c r="CA428" s="124"/>
      <c r="CB428" s="124"/>
    </row>
    <row r="429" spans="2:80" ht="18.75">
      <c r="B429" s="121"/>
      <c r="C429" s="121"/>
      <c r="D429" s="122"/>
      <c r="E429" s="122"/>
      <c r="F429" s="122"/>
      <c r="G429" s="122"/>
      <c r="H429" s="122"/>
      <c r="I429" s="122"/>
      <c r="J429" s="129"/>
      <c r="K429" s="122"/>
      <c r="L429" s="122"/>
      <c r="M429" s="122"/>
      <c r="N429" s="122"/>
      <c r="O429" s="130"/>
      <c r="P429" s="131"/>
      <c r="Q429" s="122"/>
      <c r="R429" s="123"/>
      <c r="S429" s="123"/>
      <c r="T429" s="123"/>
      <c r="U429" s="123"/>
      <c r="V429" s="123"/>
      <c r="W429" s="124"/>
      <c r="X429" s="124"/>
      <c r="Y429" s="124"/>
      <c r="Z429" s="124"/>
      <c r="AA429" s="124"/>
      <c r="AB429" s="124"/>
      <c r="AC429" s="124"/>
      <c r="AD429" s="124"/>
      <c r="AE429" s="124"/>
      <c r="AF429" s="124"/>
      <c r="AG429" s="124"/>
      <c r="AH429" s="125"/>
      <c r="AI429" s="125"/>
      <c r="AJ429" s="124"/>
      <c r="AK429" s="124"/>
      <c r="AL429" s="124"/>
      <c r="AM429" s="124"/>
      <c r="AN429" s="124"/>
      <c r="AO429" s="124"/>
      <c r="AP429" s="124"/>
      <c r="AQ429" s="124"/>
      <c r="AR429" s="124"/>
      <c r="AS429" s="124"/>
      <c r="AT429" s="124"/>
      <c r="AU429" s="124"/>
      <c r="AV429" s="124"/>
      <c r="AW429" s="124"/>
      <c r="AX429" s="124"/>
      <c r="AY429" s="124"/>
      <c r="AZ429" s="124"/>
      <c r="BA429" s="124"/>
      <c r="BB429" s="124"/>
      <c r="BC429" s="124"/>
      <c r="BD429" s="124"/>
      <c r="BE429" s="124"/>
      <c r="BF429" s="124"/>
      <c r="BG429" s="124"/>
      <c r="BH429" s="124"/>
      <c r="BI429" s="124"/>
      <c r="BJ429" s="124"/>
      <c r="BK429" s="124"/>
      <c r="BL429" s="124"/>
      <c r="BM429" s="124"/>
      <c r="BN429" s="124"/>
      <c r="BO429" s="124"/>
      <c r="BP429" s="124"/>
      <c r="BQ429" s="124"/>
      <c r="BR429" s="124"/>
      <c r="BS429" s="124"/>
      <c r="BT429" s="124"/>
      <c r="BU429" s="124"/>
      <c r="BV429" s="124"/>
      <c r="BW429" s="124"/>
      <c r="BX429" s="124"/>
      <c r="BY429" s="124"/>
      <c r="BZ429" s="124"/>
      <c r="CA429" s="124"/>
      <c r="CB429" s="124"/>
    </row>
    <row r="430" spans="2:80" ht="18.75">
      <c r="B430" s="121"/>
      <c r="C430" s="121"/>
      <c r="D430" s="122"/>
      <c r="E430" s="122"/>
      <c r="F430" s="122"/>
      <c r="G430" s="122"/>
      <c r="H430" s="122"/>
      <c r="I430" s="122"/>
      <c r="J430" s="129"/>
      <c r="K430" s="122"/>
      <c r="L430" s="122"/>
      <c r="M430" s="122"/>
      <c r="N430" s="122"/>
      <c r="O430" s="130"/>
      <c r="P430" s="131"/>
      <c r="Q430" s="122"/>
      <c r="R430" s="123"/>
      <c r="S430" s="123"/>
      <c r="T430" s="123"/>
      <c r="U430" s="123"/>
      <c r="V430" s="123"/>
      <c r="W430" s="124"/>
      <c r="X430" s="124"/>
      <c r="Y430" s="124"/>
      <c r="Z430" s="124"/>
      <c r="AA430" s="124"/>
      <c r="AB430" s="124"/>
      <c r="AC430" s="124"/>
      <c r="AD430" s="124"/>
      <c r="AE430" s="124"/>
      <c r="AF430" s="124"/>
      <c r="AG430" s="124"/>
      <c r="AH430" s="125"/>
      <c r="AI430" s="125"/>
      <c r="AJ430" s="124"/>
      <c r="AK430" s="124"/>
      <c r="AL430" s="124"/>
      <c r="AM430" s="124"/>
      <c r="AN430" s="124"/>
      <c r="AO430" s="124"/>
      <c r="AP430" s="124"/>
      <c r="AQ430" s="124"/>
      <c r="AR430" s="124"/>
      <c r="AS430" s="124"/>
      <c r="AT430" s="124"/>
      <c r="AU430" s="124"/>
      <c r="AV430" s="124"/>
      <c r="AW430" s="124"/>
      <c r="AX430" s="124"/>
      <c r="AY430" s="124"/>
      <c r="AZ430" s="124"/>
      <c r="BA430" s="124"/>
      <c r="BB430" s="124"/>
      <c r="BC430" s="124"/>
      <c r="BD430" s="124"/>
      <c r="BE430" s="124"/>
      <c r="BF430" s="124"/>
      <c r="BG430" s="124"/>
      <c r="BH430" s="124"/>
      <c r="BI430" s="124"/>
      <c r="BJ430" s="124"/>
      <c r="BK430" s="124"/>
      <c r="BL430" s="124"/>
      <c r="BM430" s="124"/>
      <c r="BN430" s="124"/>
      <c r="BO430" s="124"/>
      <c r="BP430" s="124"/>
      <c r="BQ430" s="124"/>
      <c r="BR430" s="124"/>
      <c r="BS430" s="124"/>
      <c r="BT430" s="124"/>
      <c r="BU430" s="124"/>
      <c r="BV430" s="124"/>
      <c r="BW430" s="124"/>
      <c r="BX430" s="124"/>
      <c r="BY430" s="124"/>
      <c r="BZ430" s="124"/>
      <c r="CA430" s="124"/>
      <c r="CB430" s="124"/>
    </row>
    <row r="431" spans="2:80" ht="18.75">
      <c r="B431" s="121"/>
      <c r="C431" s="121"/>
      <c r="D431" s="122"/>
      <c r="E431" s="122"/>
      <c r="F431" s="122"/>
      <c r="G431" s="122"/>
      <c r="H431" s="122"/>
      <c r="I431" s="122"/>
      <c r="J431" s="129"/>
      <c r="K431" s="122"/>
      <c r="L431" s="122"/>
      <c r="M431" s="122"/>
      <c r="N431" s="122"/>
      <c r="O431" s="130"/>
      <c r="P431" s="131"/>
      <c r="Q431" s="122"/>
      <c r="R431" s="123"/>
      <c r="S431" s="123"/>
      <c r="T431" s="123"/>
      <c r="U431" s="123"/>
      <c r="V431" s="123"/>
      <c r="W431" s="124"/>
      <c r="X431" s="124"/>
      <c r="Y431" s="124"/>
      <c r="Z431" s="124"/>
      <c r="AA431" s="124"/>
      <c r="AB431" s="124"/>
      <c r="AC431" s="124"/>
      <c r="AD431" s="124"/>
      <c r="AE431" s="124"/>
      <c r="AF431" s="124"/>
      <c r="AG431" s="124"/>
      <c r="AH431" s="125"/>
      <c r="AI431" s="125"/>
      <c r="AJ431" s="124"/>
      <c r="AK431" s="124"/>
      <c r="AL431" s="124"/>
      <c r="AM431" s="124"/>
      <c r="AN431" s="124"/>
      <c r="AO431" s="124"/>
      <c r="AP431" s="124"/>
      <c r="AQ431" s="124"/>
      <c r="AR431" s="124"/>
      <c r="AS431" s="124"/>
      <c r="AT431" s="124"/>
      <c r="AU431" s="124"/>
      <c r="AV431" s="124"/>
      <c r="AW431" s="124"/>
      <c r="AX431" s="124"/>
      <c r="AY431" s="124"/>
      <c r="AZ431" s="124"/>
      <c r="BA431" s="124"/>
      <c r="BB431" s="124"/>
      <c r="BC431" s="124"/>
      <c r="BD431" s="124"/>
      <c r="BE431" s="124"/>
      <c r="BF431" s="124"/>
      <c r="BG431" s="124"/>
      <c r="BH431" s="124"/>
      <c r="BI431" s="124"/>
      <c r="BJ431" s="124"/>
      <c r="BK431" s="124"/>
      <c r="BL431" s="124"/>
      <c r="BM431" s="124"/>
      <c r="BN431" s="124"/>
      <c r="BO431" s="124"/>
      <c r="BP431" s="124"/>
      <c r="BQ431" s="124"/>
      <c r="BR431" s="124"/>
      <c r="BS431" s="124"/>
      <c r="BT431" s="124"/>
      <c r="BU431" s="124"/>
      <c r="BV431" s="124"/>
      <c r="BW431" s="124"/>
      <c r="BX431" s="124"/>
      <c r="BY431" s="124"/>
      <c r="BZ431" s="124"/>
      <c r="CA431" s="124"/>
      <c r="CB431" s="124"/>
    </row>
    <row r="432" spans="2:80" ht="18.75">
      <c r="B432" s="121"/>
      <c r="C432" s="121"/>
      <c r="D432" s="122"/>
      <c r="E432" s="122"/>
      <c r="F432" s="122"/>
      <c r="G432" s="122"/>
      <c r="H432" s="122"/>
      <c r="I432" s="122"/>
      <c r="J432" s="129"/>
      <c r="K432" s="122"/>
      <c r="L432" s="122"/>
      <c r="M432" s="122"/>
      <c r="N432" s="122"/>
      <c r="O432" s="132"/>
      <c r="P432" s="131"/>
      <c r="Q432" s="122"/>
      <c r="R432" s="123"/>
      <c r="S432" s="123"/>
      <c r="T432" s="123"/>
      <c r="U432" s="123"/>
      <c r="V432" s="123"/>
      <c r="W432" s="124"/>
      <c r="X432" s="124"/>
      <c r="Y432" s="124"/>
      <c r="Z432" s="124"/>
      <c r="AA432" s="124"/>
      <c r="AB432" s="124"/>
      <c r="AC432" s="124"/>
      <c r="AD432" s="124"/>
      <c r="AE432" s="124"/>
      <c r="AF432" s="124"/>
      <c r="AG432" s="124"/>
      <c r="AH432" s="125"/>
      <c r="AI432" s="125"/>
      <c r="AJ432" s="124"/>
      <c r="AK432" s="124"/>
      <c r="AL432" s="124"/>
      <c r="AM432" s="124"/>
      <c r="AN432" s="124"/>
      <c r="AO432" s="124"/>
      <c r="AP432" s="124"/>
      <c r="AQ432" s="124"/>
      <c r="AR432" s="124"/>
      <c r="AS432" s="124"/>
      <c r="AT432" s="124"/>
      <c r="AU432" s="124"/>
      <c r="AV432" s="124"/>
      <c r="AW432" s="124"/>
      <c r="AX432" s="124"/>
      <c r="AY432" s="124"/>
      <c r="AZ432" s="124"/>
      <c r="BA432" s="124"/>
      <c r="BB432" s="124"/>
      <c r="BC432" s="124"/>
      <c r="BD432" s="124"/>
      <c r="BE432" s="124"/>
      <c r="BF432" s="124"/>
      <c r="BG432" s="124"/>
      <c r="BH432" s="124"/>
      <c r="BI432" s="124"/>
      <c r="BJ432" s="124"/>
      <c r="BK432" s="124"/>
      <c r="BL432" s="124"/>
      <c r="BM432" s="124"/>
      <c r="BN432" s="124"/>
      <c r="BO432" s="124"/>
      <c r="BP432" s="124"/>
      <c r="BQ432" s="124"/>
      <c r="BR432" s="124"/>
      <c r="BS432" s="124"/>
      <c r="BT432" s="124"/>
      <c r="BU432" s="124"/>
      <c r="BV432" s="124"/>
      <c r="BW432" s="124"/>
      <c r="BX432" s="124"/>
      <c r="BY432" s="124"/>
      <c r="BZ432" s="124"/>
      <c r="CA432" s="124"/>
      <c r="CB432" s="124"/>
    </row>
    <row r="433" spans="2:80" ht="18.75">
      <c r="B433" s="121"/>
      <c r="C433" s="121"/>
      <c r="D433" s="122"/>
      <c r="E433" s="122"/>
      <c r="F433" s="122"/>
      <c r="G433" s="122"/>
      <c r="H433" s="122"/>
      <c r="I433" s="122"/>
      <c r="J433" s="129"/>
      <c r="K433" s="122"/>
      <c r="L433" s="122"/>
      <c r="M433" s="122"/>
      <c r="N433" s="122"/>
      <c r="O433" s="132"/>
      <c r="P433" s="131"/>
      <c r="Q433" s="122"/>
      <c r="R433" s="123"/>
      <c r="S433" s="123"/>
      <c r="T433" s="123"/>
      <c r="U433" s="123"/>
      <c r="V433" s="123"/>
      <c r="W433" s="124"/>
      <c r="X433" s="124"/>
      <c r="Y433" s="124"/>
      <c r="Z433" s="124"/>
      <c r="AA433" s="124"/>
      <c r="AB433" s="124"/>
      <c r="AC433" s="124"/>
      <c r="AD433" s="124"/>
      <c r="AE433" s="124"/>
      <c r="AF433" s="124"/>
      <c r="AG433" s="124"/>
      <c r="AH433" s="125"/>
      <c r="AI433" s="125"/>
      <c r="AJ433" s="124"/>
      <c r="AK433" s="124"/>
      <c r="AL433" s="124"/>
      <c r="AM433" s="124"/>
      <c r="AN433" s="124"/>
      <c r="AO433" s="124"/>
      <c r="AP433" s="124"/>
      <c r="AQ433" s="124"/>
      <c r="AR433" s="124"/>
      <c r="AS433" s="124"/>
      <c r="AT433" s="124"/>
      <c r="AU433" s="124"/>
      <c r="AV433" s="124"/>
      <c r="AW433" s="124"/>
      <c r="AX433" s="124"/>
      <c r="AY433" s="124"/>
      <c r="AZ433" s="124"/>
      <c r="BA433" s="124"/>
      <c r="BB433" s="124"/>
      <c r="BC433" s="124"/>
      <c r="BD433" s="124"/>
      <c r="BE433" s="124"/>
      <c r="BF433" s="124"/>
      <c r="BG433" s="124"/>
      <c r="BH433" s="124"/>
      <c r="BI433" s="124"/>
      <c r="BJ433" s="124"/>
      <c r="BK433" s="124"/>
      <c r="BL433" s="124"/>
      <c r="BM433" s="124"/>
      <c r="BN433" s="124"/>
      <c r="BO433" s="124"/>
      <c r="BP433" s="124"/>
      <c r="BQ433" s="124"/>
      <c r="BR433" s="124"/>
      <c r="BS433" s="124"/>
      <c r="BT433" s="124"/>
      <c r="BU433" s="124"/>
      <c r="BV433" s="124"/>
      <c r="BW433" s="124"/>
      <c r="BX433" s="124"/>
      <c r="BY433" s="124"/>
      <c r="BZ433" s="124"/>
      <c r="CA433" s="124"/>
      <c r="CB433" s="124"/>
    </row>
    <row r="434" spans="2:80" ht="18.75">
      <c r="B434" s="121"/>
      <c r="C434" s="121"/>
      <c r="D434" s="122"/>
      <c r="E434" s="122"/>
      <c r="F434" s="122"/>
      <c r="G434" s="122"/>
      <c r="H434" s="122"/>
      <c r="I434" s="122"/>
      <c r="J434" s="129"/>
      <c r="K434" s="122"/>
      <c r="L434" s="122"/>
      <c r="M434" s="122"/>
      <c r="N434" s="122"/>
      <c r="O434" s="132"/>
      <c r="P434" s="131"/>
      <c r="Q434" s="122"/>
      <c r="R434" s="123"/>
      <c r="S434" s="123"/>
      <c r="T434" s="123"/>
      <c r="U434" s="123"/>
      <c r="V434" s="123"/>
      <c r="W434" s="124"/>
      <c r="X434" s="124"/>
      <c r="Y434" s="124"/>
      <c r="Z434" s="124"/>
      <c r="AA434" s="124"/>
      <c r="AB434" s="124"/>
      <c r="AC434" s="124"/>
      <c r="AD434" s="124"/>
      <c r="AE434" s="124"/>
      <c r="AF434" s="124"/>
      <c r="AG434" s="124"/>
      <c r="AH434" s="125"/>
      <c r="AI434" s="125"/>
      <c r="AJ434" s="124"/>
      <c r="AK434" s="124"/>
      <c r="AL434" s="124"/>
      <c r="AM434" s="124"/>
      <c r="AN434" s="124"/>
      <c r="AO434" s="124"/>
      <c r="AP434" s="124"/>
      <c r="AQ434" s="124"/>
      <c r="AR434" s="124"/>
      <c r="AS434" s="124"/>
      <c r="AT434" s="124"/>
      <c r="AU434" s="124"/>
      <c r="AV434" s="124"/>
      <c r="AW434" s="124"/>
      <c r="AX434" s="124"/>
      <c r="AY434" s="124"/>
      <c r="AZ434" s="124"/>
      <c r="BA434" s="124"/>
      <c r="BB434" s="124"/>
      <c r="BC434" s="124"/>
      <c r="BD434" s="124"/>
      <c r="BE434" s="124"/>
      <c r="BF434" s="124"/>
      <c r="BG434" s="124"/>
      <c r="BH434" s="124"/>
      <c r="BI434" s="124"/>
      <c r="BJ434" s="124"/>
      <c r="BK434" s="124"/>
      <c r="BL434" s="124"/>
      <c r="BM434" s="124"/>
      <c r="BN434" s="124"/>
      <c r="BO434" s="124"/>
      <c r="BP434" s="124"/>
      <c r="BQ434" s="124"/>
      <c r="BR434" s="124"/>
      <c r="BS434" s="124"/>
      <c r="BT434" s="124"/>
      <c r="BU434" s="124"/>
      <c r="BV434" s="124"/>
      <c r="BW434" s="124"/>
      <c r="BX434" s="124"/>
      <c r="BY434" s="124"/>
      <c r="BZ434" s="124"/>
      <c r="CA434" s="124"/>
      <c r="CB434" s="124"/>
    </row>
    <row r="435" spans="2:80" ht="18.75">
      <c r="B435" s="121"/>
      <c r="C435" s="121"/>
      <c r="D435" s="122"/>
      <c r="E435" s="122"/>
      <c r="F435" s="122"/>
      <c r="G435" s="122"/>
      <c r="H435" s="122"/>
      <c r="I435" s="122"/>
      <c r="J435" s="129"/>
      <c r="K435" s="122"/>
      <c r="L435" s="122"/>
      <c r="M435" s="122"/>
      <c r="N435" s="122"/>
      <c r="O435" s="130"/>
      <c r="P435" s="131"/>
      <c r="Q435" s="122"/>
      <c r="R435" s="123"/>
      <c r="S435" s="123"/>
      <c r="T435" s="123"/>
      <c r="U435" s="123"/>
      <c r="V435" s="123"/>
      <c r="W435" s="124"/>
      <c r="X435" s="124"/>
      <c r="Y435" s="124"/>
      <c r="Z435" s="124"/>
      <c r="AA435" s="124"/>
      <c r="AB435" s="124"/>
      <c r="AC435" s="124"/>
      <c r="AD435" s="124"/>
      <c r="AE435" s="124"/>
      <c r="AF435" s="124"/>
      <c r="AG435" s="124"/>
      <c r="AH435" s="125"/>
      <c r="AI435" s="125"/>
      <c r="AJ435" s="124"/>
      <c r="AK435" s="124"/>
      <c r="AL435" s="124"/>
      <c r="AM435" s="124"/>
      <c r="AN435" s="124"/>
      <c r="AO435" s="124"/>
      <c r="AP435" s="124"/>
      <c r="AQ435" s="124"/>
      <c r="AR435" s="124"/>
      <c r="AS435" s="124"/>
      <c r="AT435" s="124"/>
      <c r="AU435" s="124"/>
      <c r="AV435" s="124"/>
      <c r="AW435" s="124"/>
      <c r="AX435" s="124"/>
      <c r="AY435" s="124"/>
      <c r="AZ435" s="124"/>
      <c r="BA435" s="124"/>
      <c r="BB435" s="124"/>
      <c r="BC435" s="124"/>
      <c r="BD435" s="124"/>
      <c r="BE435" s="124"/>
      <c r="BF435" s="124"/>
      <c r="BG435" s="124"/>
      <c r="BH435" s="124"/>
      <c r="BI435" s="124"/>
      <c r="BJ435" s="124"/>
      <c r="BK435" s="124"/>
      <c r="BL435" s="124"/>
      <c r="BM435" s="124"/>
      <c r="BN435" s="124"/>
      <c r="BO435" s="124"/>
      <c r="BP435" s="124"/>
      <c r="BQ435" s="124"/>
      <c r="BR435" s="124"/>
      <c r="BS435" s="124"/>
      <c r="BT435" s="124"/>
      <c r="BU435" s="124"/>
      <c r="BV435" s="124"/>
      <c r="BW435" s="124"/>
      <c r="BX435" s="124"/>
      <c r="BY435" s="124"/>
      <c r="BZ435" s="124"/>
      <c r="CA435" s="124"/>
      <c r="CB435" s="124"/>
    </row>
    <row r="436" spans="2:80" ht="18.75">
      <c r="B436" s="121"/>
      <c r="C436" s="121"/>
      <c r="D436" s="122"/>
      <c r="E436" s="122"/>
      <c r="F436" s="122"/>
      <c r="G436" s="122"/>
      <c r="H436" s="122"/>
      <c r="I436" s="122"/>
      <c r="J436" s="129"/>
      <c r="K436" s="122"/>
      <c r="L436" s="122"/>
      <c r="M436" s="122"/>
      <c r="N436" s="122"/>
      <c r="O436" s="130"/>
      <c r="P436" s="131"/>
      <c r="Q436" s="122"/>
      <c r="R436" s="123"/>
      <c r="S436" s="123"/>
      <c r="T436" s="123"/>
      <c r="U436" s="123"/>
      <c r="V436" s="123"/>
      <c r="W436" s="124"/>
      <c r="X436" s="124"/>
      <c r="Y436" s="124"/>
      <c r="Z436" s="124"/>
      <c r="AA436" s="124"/>
      <c r="AB436" s="124"/>
      <c r="AC436" s="124"/>
      <c r="AD436" s="124"/>
      <c r="AE436" s="124"/>
      <c r="AF436" s="124"/>
      <c r="AG436" s="124"/>
      <c r="AH436" s="125"/>
      <c r="AI436" s="125"/>
      <c r="AJ436" s="124"/>
      <c r="AK436" s="124"/>
      <c r="AL436" s="124"/>
      <c r="AM436" s="124"/>
      <c r="AN436" s="124"/>
      <c r="AO436" s="124"/>
      <c r="AP436" s="124"/>
      <c r="AQ436" s="124"/>
      <c r="AR436" s="124"/>
      <c r="AS436" s="124"/>
      <c r="AT436" s="124"/>
      <c r="AU436" s="124"/>
      <c r="AV436" s="124"/>
      <c r="AW436" s="124"/>
      <c r="AX436" s="124"/>
      <c r="AY436" s="124"/>
      <c r="AZ436" s="124"/>
      <c r="BA436" s="124"/>
      <c r="BB436" s="124"/>
      <c r="BC436" s="124"/>
      <c r="BD436" s="124"/>
      <c r="BE436" s="124"/>
      <c r="BF436" s="124"/>
      <c r="BG436" s="124"/>
      <c r="BH436" s="124"/>
      <c r="BI436" s="124"/>
      <c r="BJ436" s="124"/>
      <c r="BK436" s="124"/>
      <c r="BL436" s="124"/>
      <c r="BM436" s="124"/>
      <c r="BN436" s="124"/>
      <c r="BO436" s="124"/>
      <c r="BP436" s="124"/>
      <c r="BQ436" s="124"/>
      <c r="BR436" s="124"/>
      <c r="BS436" s="124"/>
      <c r="BT436" s="124"/>
      <c r="BU436" s="124"/>
      <c r="BV436" s="124"/>
      <c r="BW436" s="124"/>
      <c r="BX436" s="124"/>
      <c r="BY436" s="124"/>
      <c r="BZ436" s="124"/>
      <c r="CA436" s="124"/>
      <c r="CB436" s="124"/>
    </row>
    <row r="437" spans="2:80" ht="18.75">
      <c r="B437" s="121"/>
      <c r="C437" s="121"/>
      <c r="D437" s="122"/>
      <c r="E437" s="122"/>
      <c r="F437" s="122"/>
      <c r="G437" s="122"/>
      <c r="H437" s="122"/>
      <c r="I437" s="122"/>
      <c r="J437" s="129"/>
      <c r="K437" s="122"/>
      <c r="L437" s="122"/>
      <c r="M437" s="122"/>
      <c r="N437" s="122"/>
      <c r="O437" s="133"/>
      <c r="P437" s="131"/>
      <c r="Q437" s="122"/>
      <c r="R437" s="123"/>
      <c r="S437" s="123"/>
      <c r="T437" s="123"/>
      <c r="U437" s="123"/>
      <c r="V437" s="123"/>
      <c r="W437" s="124"/>
      <c r="X437" s="124"/>
      <c r="Y437" s="124"/>
      <c r="Z437" s="124"/>
      <c r="AA437" s="124"/>
      <c r="AB437" s="124"/>
      <c r="AC437" s="124"/>
      <c r="AD437" s="124"/>
      <c r="AE437" s="124"/>
      <c r="AF437" s="124"/>
      <c r="AG437" s="124"/>
      <c r="AH437" s="125"/>
      <c r="AI437" s="125"/>
      <c r="AJ437" s="124"/>
      <c r="AK437" s="124"/>
      <c r="AL437" s="124"/>
      <c r="AM437" s="124"/>
      <c r="AN437" s="124"/>
      <c r="AO437" s="124"/>
      <c r="AP437" s="124"/>
      <c r="AQ437" s="124"/>
      <c r="AR437" s="124"/>
      <c r="AS437" s="124"/>
      <c r="AT437" s="124"/>
      <c r="AU437" s="124"/>
      <c r="AV437" s="124"/>
      <c r="AW437" s="124"/>
      <c r="AX437" s="124"/>
      <c r="AY437" s="124"/>
      <c r="AZ437" s="124"/>
      <c r="BA437" s="124"/>
      <c r="BB437" s="124"/>
      <c r="BC437" s="124"/>
      <c r="BD437" s="124"/>
      <c r="BE437" s="124"/>
      <c r="BF437" s="124"/>
      <c r="BG437" s="124"/>
      <c r="BH437" s="124"/>
      <c r="BI437" s="124"/>
      <c r="BJ437" s="124"/>
      <c r="BK437" s="124"/>
      <c r="BL437" s="124"/>
      <c r="BM437" s="124"/>
      <c r="BN437" s="124"/>
      <c r="BO437" s="124"/>
      <c r="BP437" s="124"/>
      <c r="BQ437" s="124"/>
      <c r="BR437" s="124"/>
      <c r="BS437" s="124"/>
      <c r="BT437" s="124"/>
      <c r="BU437" s="124"/>
      <c r="BV437" s="124"/>
      <c r="BW437" s="124"/>
      <c r="BX437" s="124"/>
      <c r="BY437" s="124"/>
      <c r="BZ437" s="124"/>
      <c r="CA437" s="124"/>
      <c r="CB437" s="124"/>
    </row>
    <row r="438" spans="2:80" ht="18.75">
      <c r="B438" s="121"/>
      <c r="C438" s="121"/>
      <c r="D438" s="122"/>
      <c r="E438" s="122"/>
      <c r="F438" s="122"/>
      <c r="G438" s="122"/>
      <c r="H438" s="122"/>
      <c r="I438" s="122"/>
      <c r="J438" s="129"/>
      <c r="K438" s="122"/>
      <c r="L438" s="122"/>
      <c r="M438" s="122"/>
      <c r="N438" s="122"/>
      <c r="O438" s="133"/>
      <c r="P438" s="131"/>
      <c r="Q438" s="122"/>
      <c r="R438" s="123"/>
      <c r="S438" s="123"/>
      <c r="T438" s="123"/>
      <c r="U438" s="123"/>
      <c r="V438" s="123"/>
      <c r="W438" s="124"/>
      <c r="X438" s="124"/>
      <c r="Y438" s="124"/>
      <c r="Z438" s="124"/>
      <c r="AA438" s="124"/>
      <c r="AB438" s="124"/>
      <c r="AC438" s="124"/>
      <c r="AD438" s="124"/>
      <c r="AE438" s="124"/>
      <c r="AF438" s="124"/>
      <c r="AG438" s="124"/>
      <c r="AH438" s="125"/>
      <c r="AI438" s="125"/>
      <c r="AJ438" s="124"/>
      <c r="AK438" s="124"/>
      <c r="AL438" s="124"/>
      <c r="AM438" s="124"/>
      <c r="AN438" s="124"/>
      <c r="AO438" s="124"/>
      <c r="AP438" s="124"/>
      <c r="AQ438" s="124"/>
      <c r="AR438" s="124"/>
      <c r="AS438" s="124"/>
      <c r="AT438" s="124"/>
      <c r="AU438" s="124"/>
      <c r="AV438" s="124"/>
      <c r="AW438" s="124"/>
      <c r="AX438" s="124"/>
      <c r="AY438" s="124"/>
      <c r="AZ438" s="124"/>
      <c r="BA438" s="124"/>
      <c r="BB438" s="124"/>
      <c r="BC438" s="124"/>
      <c r="BD438" s="124"/>
      <c r="BE438" s="124"/>
      <c r="BF438" s="124"/>
      <c r="BG438" s="124"/>
      <c r="BH438" s="124"/>
      <c r="BI438" s="124"/>
      <c r="BJ438" s="124"/>
      <c r="BK438" s="124"/>
      <c r="BL438" s="124"/>
      <c r="BM438" s="124"/>
      <c r="BN438" s="124"/>
      <c r="BO438" s="124"/>
      <c r="BP438" s="124"/>
      <c r="BQ438" s="124"/>
      <c r="BR438" s="124"/>
      <c r="BS438" s="124"/>
      <c r="BT438" s="124"/>
      <c r="BU438" s="124"/>
      <c r="BV438" s="124"/>
      <c r="BW438" s="124"/>
      <c r="BX438" s="124"/>
      <c r="BY438" s="124"/>
      <c r="BZ438" s="124"/>
      <c r="CA438" s="124"/>
      <c r="CB438" s="124"/>
    </row>
    <row r="439" spans="2:80" ht="18.75">
      <c r="B439" s="121"/>
      <c r="C439" s="121"/>
      <c r="D439" s="122"/>
      <c r="E439" s="122"/>
      <c r="F439" s="122"/>
      <c r="G439" s="122"/>
      <c r="H439" s="122"/>
      <c r="I439" s="122"/>
      <c r="J439" s="129"/>
      <c r="K439" s="122"/>
      <c r="L439" s="122"/>
      <c r="M439" s="122"/>
      <c r="N439" s="122"/>
      <c r="O439" s="135"/>
      <c r="P439" s="131"/>
      <c r="Q439" s="122"/>
      <c r="R439" s="123"/>
      <c r="S439" s="123"/>
      <c r="T439" s="123"/>
      <c r="U439" s="123"/>
      <c r="V439" s="123"/>
      <c r="W439" s="124"/>
      <c r="X439" s="124"/>
      <c r="Y439" s="124"/>
      <c r="Z439" s="124"/>
      <c r="AA439" s="124"/>
      <c r="AB439" s="124"/>
      <c r="AC439" s="124"/>
      <c r="AD439" s="124"/>
      <c r="AE439" s="124"/>
      <c r="AF439" s="124"/>
      <c r="AG439" s="124"/>
      <c r="AH439" s="125"/>
      <c r="AI439" s="125"/>
      <c r="AJ439" s="124"/>
      <c r="AK439" s="124"/>
      <c r="AL439" s="124"/>
      <c r="AM439" s="124"/>
      <c r="AN439" s="124"/>
      <c r="AO439" s="124"/>
      <c r="AP439" s="124"/>
      <c r="AQ439" s="124"/>
      <c r="AR439" s="124"/>
      <c r="AS439" s="124"/>
      <c r="AT439" s="124"/>
      <c r="AU439" s="124"/>
      <c r="AV439" s="124"/>
      <c r="AW439" s="124"/>
      <c r="AX439" s="124"/>
      <c r="AY439" s="124"/>
      <c r="AZ439" s="124"/>
      <c r="BA439" s="124"/>
      <c r="BB439" s="124"/>
      <c r="BC439" s="124"/>
      <c r="BD439" s="124"/>
      <c r="BE439" s="124"/>
      <c r="BF439" s="124"/>
      <c r="BG439" s="124"/>
      <c r="BH439" s="124"/>
      <c r="BI439" s="124"/>
      <c r="BJ439" s="124"/>
      <c r="BK439" s="124"/>
      <c r="BL439" s="124"/>
      <c r="BM439" s="124"/>
      <c r="BN439" s="124"/>
      <c r="BO439" s="124"/>
      <c r="BP439" s="124"/>
      <c r="BQ439" s="124"/>
      <c r="BR439" s="124"/>
      <c r="BS439" s="124"/>
      <c r="BT439" s="124"/>
      <c r="BU439" s="124"/>
      <c r="BV439" s="124"/>
      <c r="BW439" s="124"/>
      <c r="BX439" s="124"/>
      <c r="BY439" s="124"/>
      <c r="BZ439" s="124"/>
      <c r="CA439" s="124"/>
      <c r="CB439" s="124"/>
    </row>
    <row r="440" spans="2:80" ht="18.75">
      <c r="B440" s="121"/>
      <c r="C440" s="121"/>
      <c r="D440" s="122"/>
      <c r="E440" s="122"/>
      <c r="F440" s="122"/>
      <c r="G440" s="122"/>
      <c r="H440" s="122"/>
      <c r="I440" s="122"/>
      <c r="J440" s="129"/>
      <c r="K440" s="122"/>
      <c r="L440" s="122"/>
      <c r="M440" s="122"/>
      <c r="N440" s="122"/>
      <c r="O440" s="133"/>
      <c r="P440" s="131"/>
      <c r="Q440" s="122"/>
      <c r="R440" s="123"/>
      <c r="S440" s="123"/>
      <c r="T440" s="123"/>
      <c r="U440" s="123"/>
      <c r="V440" s="123"/>
      <c r="W440" s="124"/>
      <c r="X440" s="124"/>
      <c r="Y440" s="124"/>
      <c r="Z440" s="124"/>
      <c r="AA440" s="124"/>
      <c r="AB440" s="124"/>
      <c r="AC440" s="124"/>
      <c r="AD440" s="124"/>
      <c r="AE440" s="124"/>
      <c r="AF440" s="124"/>
      <c r="AG440" s="124"/>
      <c r="AH440" s="125"/>
      <c r="AI440" s="125"/>
      <c r="AJ440" s="124"/>
      <c r="AK440" s="124"/>
      <c r="AL440" s="124"/>
      <c r="AM440" s="124"/>
      <c r="AN440" s="124"/>
      <c r="AO440" s="124"/>
      <c r="AP440" s="124"/>
      <c r="AQ440" s="124"/>
      <c r="AR440" s="124"/>
      <c r="AS440" s="124"/>
      <c r="AT440" s="124"/>
      <c r="AU440" s="124"/>
      <c r="AV440" s="124"/>
      <c r="AW440" s="124"/>
      <c r="AX440" s="124"/>
      <c r="AY440" s="124"/>
      <c r="AZ440" s="124"/>
      <c r="BA440" s="124"/>
      <c r="BB440" s="124"/>
      <c r="BC440" s="124"/>
      <c r="BD440" s="124"/>
      <c r="BE440" s="124"/>
      <c r="BF440" s="124"/>
      <c r="BG440" s="124"/>
      <c r="BH440" s="124"/>
      <c r="BI440" s="124"/>
      <c r="BJ440" s="124"/>
      <c r="BK440" s="124"/>
      <c r="BL440" s="124"/>
      <c r="BM440" s="124"/>
      <c r="BN440" s="124"/>
      <c r="BO440" s="124"/>
      <c r="BP440" s="124"/>
      <c r="BQ440" s="124"/>
      <c r="BR440" s="124"/>
      <c r="BS440" s="124"/>
      <c r="BT440" s="124"/>
      <c r="BU440" s="124"/>
      <c r="BV440" s="124"/>
      <c r="BW440" s="124"/>
      <c r="BX440" s="124"/>
      <c r="BY440" s="124"/>
      <c r="BZ440" s="124"/>
      <c r="CA440" s="124"/>
      <c r="CB440" s="124"/>
    </row>
    <row r="441" spans="2:80" ht="18.75">
      <c r="B441" s="121"/>
      <c r="C441" s="121"/>
      <c r="D441" s="122"/>
      <c r="E441" s="122"/>
      <c r="F441" s="122"/>
      <c r="G441" s="122"/>
      <c r="H441" s="122"/>
      <c r="I441" s="122"/>
      <c r="J441" s="129"/>
      <c r="K441" s="122"/>
      <c r="L441" s="122"/>
      <c r="M441" s="122"/>
      <c r="N441" s="122"/>
      <c r="O441" s="133"/>
      <c r="P441" s="131"/>
      <c r="Q441" s="122"/>
      <c r="R441" s="123"/>
      <c r="S441" s="123"/>
      <c r="T441" s="123"/>
      <c r="U441" s="123"/>
      <c r="V441" s="123"/>
      <c r="W441" s="124"/>
      <c r="X441" s="124"/>
      <c r="Y441" s="124"/>
      <c r="Z441" s="124"/>
      <c r="AA441" s="124"/>
      <c r="AB441" s="124"/>
      <c r="AC441" s="124"/>
      <c r="AD441" s="124"/>
      <c r="AE441" s="124"/>
      <c r="AF441" s="124"/>
      <c r="AG441" s="124"/>
      <c r="AH441" s="125"/>
      <c r="AI441" s="125"/>
      <c r="AJ441" s="124"/>
      <c r="AK441" s="124"/>
      <c r="AL441" s="124"/>
      <c r="AM441" s="124"/>
      <c r="AN441" s="124"/>
      <c r="AO441" s="124"/>
      <c r="AP441" s="124"/>
      <c r="AQ441" s="124"/>
      <c r="AR441" s="124"/>
      <c r="AS441" s="124"/>
      <c r="AT441" s="124"/>
      <c r="AU441" s="124"/>
      <c r="AV441" s="124"/>
      <c r="AW441" s="124"/>
      <c r="AX441" s="124"/>
      <c r="AY441" s="124"/>
      <c r="AZ441" s="124"/>
      <c r="BA441" s="124"/>
      <c r="BB441" s="124"/>
      <c r="BC441" s="124"/>
      <c r="BD441" s="124"/>
      <c r="BE441" s="124"/>
      <c r="BF441" s="124"/>
      <c r="BG441" s="124"/>
      <c r="BH441" s="124"/>
      <c r="BI441" s="124"/>
      <c r="BJ441" s="124"/>
      <c r="BK441" s="124"/>
      <c r="BL441" s="124"/>
      <c r="BM441" s="124"/>
      <c r="BN441" s="124"/>
      <c r="BO441" s="124"/>
      <c r="BP441" s="124"/>
      <c r="BQ441" s="124"/>
      <c r="BR441" s="124"/>
      <c r="BS441" s="124"/>
      <c r="BT441" s="124"/>
      <c r="BU441" s="124"/>
      <c r="BV441" s="124"/>
      <c r="BW441" s="124"/>
      <c r="BX441" s="124"/>
      <c r="BY441" s="124"/>
      <c r="BZ441" s="124"/>
      <c r="CA441" s="124"/>
      <c r="CB441" s="124"/>
    </row>
    <row r="442" spans="2:80" ht="18.75">
      <c r="B442" s="121"/>
      <c r="C442" s="121"/>
      <c r="D442" s="122"/>
      <c r="E442" s="122"/>
      <c r="F442" s="122"/>
      <c r="G442" s="122"/>
      <c r="H442" s="122"/>
      <c r="I442" s="122"/>
      <c r="J442" s="129"/>
      <c r="K442" s="122"/>
      <c r="L442" s="122"/>
      <c r="M442" s="122"/>
      <c r="N442" s="122"/>
      <c r="O442" s="133"/>
      <c r="P442" s="131"/>
      <c r="Q442" s="122"/>
      <c r="R442" s="123"/>
      <c r="S442" s="123"/>
      <c r="T442" s="123"/>
      <c r="U442" s="123"/>
      <c r="V442" s="123"/>
      <c r="W442" s="124"/>
      <c r="X442" s="124"/>
      <c r="Y442" s="124"/>
      <c r="Z442" s="124"/>
      <c r="AA442" s="124"/>
      <c r="AB442" s="124"/>
      <c r="AC442" s="124"/>
      <c r="AD442" s="124"/>
      <c r="AE442" s="124"/>
      <c r="AF442" s="124"/>
      <c r="AG442" s="124"/>
      <c r="AH442" s="125"/>
      <c r="AI442" s="125"/>
      <c r="AJ442" s="124"/>
      <c r="AK442" s="124"/>
      <c r="AL442" s="124"/>
      <c r="AM442" s="124"/>
      <c r="AN442" s="124"/>
      <c r="AO442" s="124"/>
      <c r="AP442" s="124"/>
      <c r="AQ442" s="124"/>
      <c r="AR442" s="124"/>
      <c r="AS442" s="124"/>
      <c r="AT442" s="124"/>
      <c r="AU442" s="124"/>
      <c r="AV442" s="124"/>
      <c r="AW442" s="124"/>
      <c r="AX442" s="124"/>
      <c r="AY442" s="124"/>
      <c r="AZ442" s="124"/>
      <c r="BA442" s="124"/>
      <c r="BB442" s="124"/>
      <c r="BC442" s="124"/>
      <c r="BD442" s="124"/>
      <c r="BE442" s="124"/>
      <c r="BF442" s="124"/>
      <c r="BG442" s="124"/>
      <c r="BH442" s="124"/>
      <c r="BI442" s="124"/>
      <c r="BJ442" s="124"/>
      <c r="BK442" s="124"/>
      <c r="BL442" s="124"/>
      <c r="BM442" s="124"/>
      <c r="BN442" s="124"/>
      <c r="BO442" s="124"/>
      <c r="BP442" s="124"/>
      <c r="BQ442" s="124"/>
      <c r="BR442" s="124"/>
      <c r="BS442" s="124"/>
      <c r="BT442" s="124"/>
      <c r="BU442" s="124"/>
      <c r="BV442" s="124"/>
      <c r="BW442" s="124"/>
      <c r="BX442" s="124"/>
      <c r="BY442" s="124"/>
      <c r="BZ442" s="124"/>
      <c r="CA442" s="124"/>
      <c r="CB442" s="124"/>
    </row>
    <row r="443" spans="2:80" ht="18.75">
      <c r="B443" s="121"/>
      <c r="C443" s="121"/>
      <c r="D443" s="122"/>
      <c r="E443" s="122"/>
      <c r="F443" s="122"/>
      <c r="G443" s="122"/>
      <c r="H443" s="122"/>
      <c r="I443" s="122"/>
      <c r="J443" s="129"/>
      <c r="K443" s="122"/>
      <c r="L443" s="122"/>
      <c r="M443" s="122"/>
      <c r="N443" s="122"/>
      <c r="O443" s="133"/>
      <c r="P443" s="131"/>
      <c r="Q443" s="122"/>
      <c r="R443" s="123"/>
      <c r="S443" s="123"/>
      <c r="T443" s="123"/>
      <c r="U443" s="123"/>
      <c r="V443" s="123"/>
      <c r="W443" s="124"/>
      <c r="X443" s="124"/>
      <c r="Y443" s="124"/>
      <c r="Z443" s="124"/>
      <c r="AA443" s="124"/>
      <c r="AB443" s="124"/>
      <c r="AC443" s="124"/>
      <c r="AD443" s="124"/>
      <c r="AE443" s="124"/>
      <c r="AF443" s="124"/>
      <c r="AG443" s="124"/>
      <c r="AH443" s="125"/>
      <c r="AI443" s="125"/>
      <c r="AJ443" s="124"/>
      <c r="AK443" s="124"/>
      <c r="AL443" s="124"/>
      <c r="AM443" s="124"/>
      <c r="AN443" s="124"/>
      <c r="AO443" s="124"/>
      <c r="AP443" s="124"/>
      <c r="AQ443" s="124"/>
      <c r="AR443" s="124"/>
      <c r="AS443" s="124"/>
      <c r="AT443" s="124"/>
      <c r="AU443" s="124"/>
      <c r="AV443" s="124"/>
      <c r="AW443" s="124"/>
      <c r="AX443" s="124"/>
      <c r="AY443" s="124"/>
      <c r="AZ443" s="124"/>
      <c r="BA443" s="124"/>
      <c r="BB443" s="124"/>
      <c r="BC443" s="124"/>
      <c r="BD443" s="124"/>
      <c r="BE443" s="124"/>
      <c r="BF443" s="124"/>
      <c r="BG443" s="124"/>
      <c r="BH443" s="124"/>
      <c r="BI443" s="124"/>
      <c r="BJ443" s="124"/>
      <c r="BK443" s="124"/>
      <c r="BL443" s="124"/>
      <c r="BM443" s="124"/>
      <c r="BN443" s="124"/>
      <c r="BO443" s="124"/>
      <c r="BP443" s="124"/>
      <c r="BQ443" s="124"/>
      <c r="BR443" s="124"/>
      <c r="BS443" s="124"/>
      <c r="BT443" s="124"/>
      <c r="BU443" s="124"/>
      <c r="BV443" s="124"/>
      <c r="BW443" s="124"/>
      <c r="BX443" s="124"/>
      <c r="BY443" s="124"/>
      <c r="BZ443" s="124"/>
      <c r="CA443" s="124"/>
      <c r="CB443" s="124"/>
    </row>
    <row r="444" spans="2:80" ht="18.75">
      <c r="B444" s="121"/>
      <c r="C444" s="121"/>
      <c r="D444" s="122"/>
      <c r="E444" s="122"/>
      <c r="F444" s="122"/>
      <c r="G444" s="122"/>
      <c r="H444" s="122"/>
      <c r="I444" s="122"/>
      <c r="J444" s="129"/>
      <c r="K444" s="122"/>
      <c r="L444" s="122"/>
      <c r="M444" s="122"/>
      <c r="N444" s="122"/>
      <c r="O444" s="137"/>
      <c r="P444" s="131"/>
      <c r="Q444" s="122"/>
      <c r="R444" s="123"/>
      <c r="S444" s="123"/>
      <c r="T444" s="123"/>
      <c r="U444" s="123"/>
      <c r="V444" s="123"/>
      <c r="W444" s="124"/>
      <c r="X444" s="124"/>
      <c r="Y444" s="124"/>
      <c r="Z444" s="124"/>
      <c r="AA444" s="124"/>
      <c r="AB444" s="124"/>
      <c r="AC444" s="124"/>
      <c r="AD444" s="124"/>
      <c r="AE444" s="124"/>
      <c r="AF444" s="124"/>
      <c r="AG444" s="124"/>
      <c r="AH444" s="125"/>
      <c r="AI444" s="125"/>
      <c r="AJ444" s="124"/>
      <c r="AK444" s="124"/>
      <c r="AL444" s="124"/>
      <c r="AM444" s="124"/>
      <c r="AN444" s="124"/>
      <c r="AO444" s="124"/>
      <c r="AP444" s="124"/>
      <c r="AQ444" s="124"/>
      <c r="AR444" s="124"/>
      <c r="AS444" s="124"/>
      <c r="AT444" s="124"/>
      <c r="AU444" s="124"/>
      <c r="AV444" s="124"/>
      <c r="AW444" s="124"/>
      <c r="AX444" s="124"/>
      <c r="AY444" s="124"/>
      <c r="AZ444" s="124"/>
      <c r="BA444" s="124"/>
      <c r="BB444" s="124"/>
      <c r="BC444" s="124"/>
      <c r="BD444" s="124"/>
      <c r="BE444" s="124"/>
      <c r="BF444" s="124"/>
      <c r="BG444" s="124"/>
      <c r="BH444" s="124"/>
      <c r="BI444" s="124"/>
      <c r="BJ444" s="124"/>
      <c r="BK444" s="124"/>
      <c r="BL444" s="124"/>
      <c r="BM444" s="124"/>
      <c r="BN444" s="124"/>
      <c r="BO444" s="124"/>
      <c r="BP444" s="124"/>
      <c r="BQ444" s="124"/>
      <c r="BR444" s="124"/>
      <c r="BS444" s="124"/>
      <c r="BT444" s="124"/>
      <c r="BU444" s="124"/>
      <c r="BV444" s="124"/>
      <c r="BW444" s="124"/>
      <c r="BX444" s="124"/>
      <c r="BY444" s="124"/>
      <c r="BZ444" s="124"/>
      <c r="CA444" s="124"/>
      <c r="CB444" s="124"/>
    </row>
    <row r="445" spans="2:80" ht="18.75">
      <c r="B445" s="121"/>
      <c r="C445" s="121"/>
      <c r="D445" s="122"/>
      <c r="E445" s="122"/>
      <c r="F445" s="122"/>
      <c r="G445" s="122"/>
      <c r="H445" s="122"/>
      <c r="I445" s="122"/>
      <c r="J445" s="129"/>
      <c r="K445" s="122"/>
      <c r="L445" s="122"/>
      <c r="M445" s="122"/>
      <c r="N445" s="122"/>
      <c r="O445" s="135"/>
      <c r="P445" s="131"/>
      <c r="Q445" s="122"/>
      <c r="R445" s="123"/>
      <c r="S445" s="123"/>
      <c r="T445" s="123"/>
      <c r="U445" s="123"/>
      <c r="V445" s="123"/>
      <c r="W445" s="124"/>
      <c r="X445" s="124"/>
      <c r="Y445" s="124"/>
      <c r="Z445" s="124"/>
      <c r="AA445" s="124"/>
      <c r="AB445" s="124"/>
      <c r="AC445" s="124"/>
      <c r="AD445" s="124"/>
      <c r="AE445" s="124"/>
      <c r="AF445" s="124"/>
      <c r="AG445" s="124"/>
      <c r="AH445" s="125"/>
      <c r="AI445" s="125"/>
      <c r="AJ445" s="124"/>
      <c r="AK445" s="124"/>
      <c r="AL445" s="124"/>
      <c r="AM445" s="124"/>
      <c r="AN445" s="124"/>
      <c r="AO445" s="124"/>
      <c r="AP445" s="124"/>
      <c r="AQ445" s="124"/>
      <c r="AR445" s="124"/>
      <c r="AS445" s="124"/>
      <c r="AT445" s="124"/>
      <c r="AU445" s="124"/>
      <c r="AV445" s="124"/>
      <c r="AW445" s="124"/>
      <c r="AX445" s="124"/>
      <c r="AY445" s="124"/>
      <c r="AZ445" s="124"/>
      <c r="BA445" s="124"/>
      <c r="BB445" s="124"/>
      <c r="BC445" s="124"/>
      <c r="BD445" s="124"/>
      <c r="BE445" s="124"/>
      <c r="BF445" s="124"/>
      <c r="BG445" s="124"/>
      <c r="BH445" s="124"/>
      <c r="BI445" s="124"/>
      <c r="BJ445" s="124"/>
      <c r="BK445" s="124"/>
      <c r="BL445" s="124"/>
      <c r="BM445" s="124"/>
      <c r="BN445" s="124"/>
      <c r="BO445" s="124"/>
      <c r="BP445" s="124"/>
      <c r="BQ445" s="124"/>
      <c r="BR445" s="124"/>
      <c r="BS445" s="124"/>
      <c r="BT445" s="124"/>
      <c r="BU445" s="124"/>
      <c r="BV445" s="124"/>
      <c r="BW445" s="124"/>
      <c r="BX445" s="124"/>
      <c r="BY445" s="124"/>
      <c r="BZ445" s="124"/>
      <c r="CA445" s="124"/>
      <c r="CB445" s="124"/>
    </row>
    <row r="446" spans="2:80" ht="18.75">
      <c r="B446" s="121"/>
      <c r="C446" s="121"/>
      <c r="D446" s="122"/>
      <c r="E446" s="122"/>
      <c r="F446" s="122"/>
      <c r="G446" s="122"/>
      <c r="H446" s="122"/>
      <c r="I446" s="122"/>
      <c r="J446" s="129"/>
      <c r="K446" s="122"/>
      <c r="L446" s="122"/>
      <c r="M446" s="122"/>
      <c r="N446" s="122"/>
      <c r="O446" s="133"/>
      <c r="P446" s="131"/>
      <c r="Q446" s="122"/>
      <c r="R446" s="123"/>
      <c r="S446" s="123"/>
      <c r="T446" s="123"/>
      <c r="U446" s="123"/>
      <c r="V446" s="123"/>
      <c r="W446" s="124"/>
      <c r="X446" s="124"/>
      <c r="Y446" s="124"/>
      <c r="Z446" s="124"/>
      <c r="AA446" s="124"/>
      <c r="AB446" s="124"/>
      <c r="AC446" s="124"/>
      <c r="AD446" s="124"/>
      <c r="AE446" s="124"/>
      <c r="AF446" s="124"/>
      <c r="AG446" s="124"/>
      <c r="AH446" s="125"/>
      <c r="AI446" s="125"/>
      <c r="AJ446" s="124"/>
      <c r="AK446" s="124"/>
      <c r="AL446" s="124"/>
      <c r="AM446" s="124"/>
      <c r="AN446" s="124"/>
      <c r="AO446" s="124"/>
      <c r="AP446" s="124"/>
      <c r="AQ446" s="124"/>
      <c r="AR446" s="124"/>
      <c r="AS446" s="124"/>
      <c r="AT446" s="124"/>
      <c r="AU446" s="124"/>
      <c r="AV446" s="124"/>
      <c r="AW446" s="124"/>
      <c r="AX446" s="124"/>
      <c r="AY446" s="124"/>
      <c r="AZ446" s="124"/>
      <c r="BA446" s="124"/>
      <c r="BB446" s="124"/>
      <c r="BC446" s="124"/>
      <c r="BD446" s="124"/>
      <c r="BE446" s="124"/>
      <c r="BF446" s="124"/>
      <c r="BG446" s="124"/>
      <c r="BH446" s="124"/>
      <c r="BI446" s="124"/>
      <c r="BJ446" s="124"/>
      <c r="BK446" s="124"/>
      <c r="BL446" s="124"/>
      <c r="BM446" s="124"/>
      <c r="BN446" s="124"/>
      <c r="BO446" s="124"/>
      <c r="BP446" s="124"/>
      <c r="BQ446" s="124"/>
      <c r="BR446" s="124"/>
      <c r="BS446" s="124"/>
      <c r="BT446" s="124"/>
      <c r="BU446" s="124"/>
      <c r="BV446" s="124"/>
      <c r="BW446" s="124"/>
      <c r="BX446" s="124"/>
      <c r="BY446" s="124"/>
      <c r="BZ446" s="124"/>
      <c r="CA446" s="124"/>
      <c r="CB446" s="124"/>
    </row>
    <row r="447" spans="2:80" ht="18.75">
      <c r="B447" s="121"/>
      <c r="C447" s="121"/>
      <c r="D447" s="122"/>
      <c r="E447" s="122"/>
      <c r="F447" s="122"/>
      <c r="G447" s="122"/>
      <c r="H447" s="122"/>
      <c r="I447" s="122"/>
      <c r="J447" s="129"/>
      <c r="K447" s="122"/>
      <c r="L447" s="122"/>
      <c r="M447" s="122"/>
      <c r="N447" s="122"/>
      <c r="O447" s="133"/>
      <c r="P447" s="131"/>
      <c r="Q447" s="122"/>
      <c r="R447" s="123"/>
      <c r="S447" s="123"/>
      <c r="T447" s="123"/>
      <c r="U447" s="123"/>
      <c r="V447" s="123"/>
      <c r="W447" s="124"/>
      <c r="X447" s="124"/>
      <c r="Y447" s="124"/>
      <c r="Z447" s="124"/>
      <c r="AA447" s="124"/>
      <c r="AB447" s="124"/>
      <c r="AC447" s="124"/>
      <c r="AD447" s="124"/>
      <c r="AE447" s="124"/>
      <c r="AF447" s="124"/>
      <c r="AG447" s="124"/>
      <c r="AH447" s="125"/>
      <c r="AI447" s="125"/>
      <c r="AJ447" s="124"/>
      <c r="AK447" s="124"/>
      <c r="AL447" s="124"/>
      <c r="AM447" s="124"/>
      <c r="AN447" s="124"/>
      <c r="AO447" s="124"/>
      <c r="AP447" s="124"/>
      <c r="AQ447" s="124"/>
      <c r="AR447" s="124"/>
      <c r="AS447" s="124"/>
      <c r="AT447" s="124"/>
      <c r="AU447" s="124"/>
      <c r="AV447" s="124"/>
      <c r="AW447" s="124"/>
      <c r="AX447" s="124"/>
      <c r="AY447" s="124"/>
      <c r="AZ447" s="124"/>
      <c r="BA447" s="124"/>
      <c r="BB447" s="124"/>
      <c r="BC447" s="124"/>
      <c r="BD447" s="124"/>
      <c r="BE447" s="124"/>
      <c r="BF447" s="124"/>
      <c r="BG447" s="124"/>
      <c r="BH447" s="124"/>
      <c r="BI447" s="124"/>
      <c r="BJ447" s="124"/>
      <c r="BK447" s="124"/>
      <c r="BL447" s="124"/>
      <c r="BM447" s="124"/>
      <c r="BN447" s="124"/>
      <c r="BO447" s="124"/>
      <c r="BP447" s="124"/>
      <c r="BQ447" s="124"/>
      <c r="BR447" s="124"/>
      <c r="BS447" s="124"/>
      <c r="BT447" s="124"/>
      <c r="BU447" s="124"/>
      <c r="BV447" s="124"/>
      <c r="BW447" s="124"/>
      <c r="BX447" s="124"/>
      <c r="BY447" s="124"/>
      <c r="BZ447" s="124"/>
      <c r="CA447" s="124"/>
      <c r="CB447" s="124"/>
    </row>
    <row r="448" spans="2:80" ht="18.75">
      <c r="B448" s="121"/>
      <c r="C448" s="121"/>
      <c r="D448" s="122"/>
      <c r="E448" s="122"/>
      <c r="F448" s="122"/>
      <c r="G448" s="122"/>
      <c r="H448" s="122"/>
      <c r="I448" s="122"/>
      <c r="J448" s="129"/>
      <c r="K448" s="122"/>
      <c r="L448" s="122"/>
      <c r="M448" s="122"/>
      <c r="N448" s="122"/>
      <c r="O448" s="133"/>
      <c r="P448" s="131"/>
      <c r="Q448" s="122"/>
      <c r="R448" s="123"/>
      <c r="S448" s="123"/>
      <c r="T448" s="123"/>
      <c r="U448" s="123"/>
      <c r="V448" s="123"/>
      <c r="W448" s="124"/>
      <c r="X448" s="124"/>
      <c r="Y448" s="124"/>
      <c r="Z448" s="124"/>
      <c r="AA448" s="124"/>
      <c r="AB448" s="124"/>
      <c r="AC448" s="124"/>
      <c r="AD448" s="124"/>
      <c r="AE448" s="124"/>
      <c r="AF448" s="124"/>
      <c r="AG448" s="124"/>
      <c r="AH448" s="125"/>
      <c r="AI448" s="125"/>
      <c r="AJ448" s="124"/>
      <c r="AK448" s="124"/>
      <c r="AL448" s="124"/>
      <c r="AM448" s="124"/>
      <c r="AN448" s="124"/>
      <c r="AO448" s="124"/>
      <c r="AP448" s="124"/>
      <c r="AQ448" s="124"/>
      <c r="AR448" s="124"/>
      <c r="AS448" s="124"/>
      <c r="AT448" s="124"/>
      <c r="AU448" s="124"/>
      <c r="AV448" s="124"/>
      <c r="AW448" s="124"/>
      <c r="AX448" s="124"/>
      <c r="AY448" s="124"/>
      <c r="AZ448" s="124"/>
      <c r="BA448" s="124"/>
      <c r="BB448" s="124"/>
      <c r="BC448" s="124"/>
      <c r="BD448" s="124"/>
      <c r="BE448" s="124"/>
      <c r="BF448" s="124"/>
      <c r="BG448" s="124"/>
      <c r="BH448" s="124"/>
      <c r="BI448" s="124"/>
      <c r="BJ448" s="124"/>
      <c r="BK448" s="124"/>
      <c r="BL448" s="124"/>
      <c r="BM448" s="124"/>
      <c r="BN448" s="124"/>
      <c r="BO448" s="124"/>
      <c r="BP448" s="124"/>
      <c r="BQ448" s="124"/>
      <c r="BR448" s="124"/>
      <c r="BS448" s="124"/>
      <c r="BT448" s="124"/>
      <c r="BU448" s="124"/>
      <c r="BV448" s="124"/>
      <c r="BW448" s="124"/>
      <c r="BX448" s="124"/>
      <c r="BY448" s="124"/>
      <c r="BZ448" s="124"/>
      <c r="CA448" s="124"/>
      <c r="CB448" s="124"/>
    </row>
    <row r="449" spans="2:80" ht="18.75">
      <c r="B449" s="121"/>
      <c r="C449" s="121"/>
      <c r="D449" s="122"/>
      <c r="E449" s="122"/>
      <c r="F449" s="122"/>
      <c r="G449" s="122"/>
      <c r="H449" s="122"/>
      <c r="I449" s="122"/>
      <c r="J449" s="129"/>
      <c r="K449" s="122"/>
      <c r="L449" s="122"/>
      <c r="M449" s="122"/>
      <c r="N449" s="122"/>
      <c r="O449" s="133"/>
      <c r="P449" s="131"/>
      <c r="Q449" s="122"/>
      <c r="R449" s="123"/>
      <c r="S449" s="123"/>
      <c r="T449" s="123"/>
      <c r="U449" s="123"/>
      <c r="V449" s="123"/>
      <c r="W449" s="124"/>
      <c r="X449" s="124"/>
      <c r="Y449" s="124"/>
      <c r="Z449" s="124"/>
      <c r="AA449" s="124"/>
      <c r="AB449" s="124"/>
      <c r="AC449" s="124"/>
      <c r="AD449" s="124"/>
      <c r="AE449" s="124"/>
      <c r="AF449" s="124"/>
      <c r="AG449" s="124"/>
      <c r="AH449" s="125"/>
      <c r="AI449" s="125"/>
      <c r="AJ449" s="124"/>
      <c r="AK449" s="124"/>
      <c r="AL449" s="124"/>
      <c r="AM449" s="124"/>
      <c r="AN449" s="124"/>
      <c r="AO449" s="124"/>
      <c r="AP449" s="124"/>
      <c r="AQ449" s="124"/>
      <c r="AR449" s="124"/>
      <c r="AS449" s="124"/>
      <c r="AT449" s="124"/>
      <c r="AU449" s="124"/>
      <c r="AV449" s="124"/>
      <c r="AW449" s="124"/>
      <c r="AX449" s="124"/>
      <c r="AY449" s="124"/>
      <c r="AZ449" s="124"/>
      <c r="BA449" s="124"/>
      <c r="BB449" s="124"/>
      <c r="BC449" s="124"/>
      <c r="BD449" s="124"/>
      <c r="BE449" s="124"/>
      <c r="BF449" s="124"/>
      <c r="BG449" s="124"/>
      <c r="BH449" s="124"/>
      <c r="BI449" s="124"/>
      <c r="BJ449" s="124"/>
      <c r="BK449" s="124"/>
      <c r="BL449" s="124"/>
      <c r="BM449" s="124"/>
      <c r="BN449" s="124"/>
      <c r="BO449" s="124"/>
      <c r="BP449" s="124"/>
      <c r="BQ449" s="124"/>
      <c r="BR449" s="124"/>
      <c r="BS449" s="124"/>
      <c r="BT449" s="124"/>
      <c r="BU449" s="124"/>
      <c r="BV449" s="124"/>
      <c r="BW449" s="124"/>
      <c r="BX449" s="124"/>
      <c r="BY449" s="124"/>
      <c r="BZ449" s="124"/>
      <c r="CA449" s="124"/>
      <c r="CB449" s="124"/>
    </row>
    <row r="450" spans="2:80" ht="18.75">
      <c r="B450" s="121"/>
      <c r="C450" s="121"/>
      <c r="D450" s="122"/>
      <c r="E450" s="122"/>
      <c r="F450" s="122"/>
      <c r="G450" s="122"/>
      <c r="H450" s="122"/>
      <c r="I450" s="122"/>
      <c r="J450" s="129"/>
      <c r="K450" s="122"/>
      <c r="L450" s="122"/>
      <c r="M450" s="122"/>
      <c r="N450" s="122"/>
      <c r="O450" s="135"/>
      <c r="P450" s="131"/>
      <c r="Q450" s="122"/>
      <c r="R450" s="123"/>
      <c r="S450" s="123"/>
      <c r="T450" s="123"/>
      <c r="U450" s="123"/>
      <c r="V450" s="123"/>
      <c r="W450" s="124"/>
      <c r="X450" s="124"/>
      <c r="Y450" s="124"/>
      <c r="Z450" s="124"/>
      <c r="AA450" s="124"/>
      <c r="AB450" s="124"/>
      <c r="AC450" s="124"/>
      <c r="AD450" s="124"/>
      <c r="AE450" s="124"/>
      <c r="AF450" s="124"/>
      <c r="AG450" s="124"/>
      <c r="AH450" s="125"/>
      <c r="AI450" s="125"/>
      <c r="AJ450" s="124"/>
      <c r="AK450" s="124"/>
      <c r="AL450" s="124"/>
      <c r="AM450" s="124"/>
      <c r="AN450" s="124"/>
      <c r="AO450" s="124"/>
      <c r="AP450" s="124"/>
      <c r="AQ450" s="124"/>
      <c r="AR450" s="124"/>
      <c r="AS450" s="124"/>
      <c r="AT450" s="124"/>
      <c r="AU450" s="124"/>
      <c r="AV450" s="124"/>
      <c r="AW450" s="124"/>
      <c r="AX450" s="124"/>
      <c r="AY450" s="124"/>
      <c r="AZ450" s="124"/>
      <c r="BA450" s="124"/>
      <c r="BB450" s="124"/>
      <c r="BC450" s="124"/>
      <c r="BD450" s="124"/>
      <c r="BE450" s="124"/>
      <c r="BF450" s="124"/>
      <c r="BG450" s="124"/>
      <c r="BH450" s="124"/>
      <c r="BI450" s="124"/>
      <c r="BJ450" s="124"/>
      <c r="BK450" s="124"/>
      <c r="BL450" s="124"/>
      <c r="BM450" s="124"/>
      <c r="BN450" s="124"/>
      <c r="BO450" s="124"/>
      <c r="BP450" s="124"/>
      <c r="BQ450" s="124"/>
      <c r="BR450" s="124"/>
      <c r="BS450" s="124"/>
      <c r="BT450" s="124"/>
      <c r="BU450" s="124"/>
      <c r="BV450" s="124"/>
      <c r="BW450" s="124"/>
      <c r="BX450" s="124"/>
      <c r="BY450" s="124"/>
      <c r="BZ450" s="124"/>
      <c r="CA450" s="124"/>
      <c r="CB450" s="124"/>
    </row>
    <row r="451" spans="2:80" ht="18.75">
      <c r="B451" s="121"/>
      <c r="C451" s="121"/>
      <c r="D451" s="122"/>
      <c r="E451" s="122"/>
      <c r="F451" s="122"/>
      <c r="G451" s="122"/>
      <c r="H451" s="122"/>
      <c r="I451" s="122"/>
      <c r="J451" s="129"/>
      <c r="K451" s="122"/>
      <c r="L451" s="122"/>
      <c r="M451" s="122"/>
      <c r="N451" s="122"/>
      <c r="O451" s="133"/>
      <c r="P451" s="131"/>
      <c r="Q451" s="122"/>
      <c r="R451" s="123"/>
      <c r="S451" s="123"/>
      <c r="T451" s="123"/>
      <c r="U451" s="123"/>
      <c r="V451" s="123"/>
      <c r="W451" s="124"/>
      <c r="X451" s="124"/>
      <c r="Y451" s="124"/>
      <c r="Z451" s="124"/>
      <c r="AA451" s="124"/>
      <c r="AB451" s="124"/>
      <c r="AC451" s="124"/>
      <c r="AD451" s="124"/>
      <c r="AE451" s="124"/>
      <c r="AF451" s="124"/>
      <c r="AG451" s="124"/>
      <c r="AH451" s="125"/>
      <c r="AI451" s="125"/>
      <c r="AJ451" s="124"/>
      <c r="AK451" s="124"/>
      <c r="AL451" s="124"/>
      <c r="AM451" s="124"/>
      <c r="AN451" s="124"/>
      <c r="AO451" s="124"/>
      <c r="AP451" s="124"/>
      <c r="AQ451" s="124"/>
      <c r="AR451" s="124"/>
      <c r="AS451" s="124"/>
      <c r="AT451" s="124"/>
      <c r="AU451" s="124"/>
      <c r="AV451" s="124"/>
      <c r="AW451" s="124"/>
      <c r="AX451" s="124"/>
      <c r="AY451" s="124"/>
      <c r="AZ451" s="124"/>
      <c r="BA451" s="124"/>
      <c r="BB451" s="124"/>
      <c r="BC451" s="124"/>
      <c r="BD451" s="124"/>
      <c r="BE451" s="124"/>
      <c r="BF451" s="124"/>
      <c r="BG451" s="124"/>
      <c r="BH451" s="124"/>
      <c r="BI451" s="124"/>
      <c r="BJ451" s="124"/>
      <c r="BK451" s="124"/>
      <c r="BL451" s="124"/>
      <c r="BM451" s="124"/>
      <c r="BN451" s="124"/>
      <c r="BO451" s="124"/>
      <c r="BP451" s="124"/>
      <c r="BQ451" s="124"/>
      <c r="BR451" s="124"/>
      <c r="BS451" s="124"/>
      <c r="BT451" s="124"/>
      <c r="BU451" s="124"/>
      <c r="BV451" s="124"/>
      <c r="BW451" s="124"/>
      <c r="BX451" s="124"/>
      <c r="BY451" s="124"/>
      <c r="BZ451" s="124"/>
      <c r="CA451" s="124"/>
      <c r="CB451" s="124"/>
    </row>
    <row r="452" spans="2:80" ht="18.75">
      <c r="B452" s="121"/>
      <c r="C452" s="121"/>
      <c r="D452" s="122"/>
      <c r="E452" s="122"/>
      <c r="F452" s="122"/>
      <c r="G452" s="122"/>
      <c r="H452" s="122"/>
      <c r="I452" s="122"/>
      <c r="J452" s="129"/>
      <c r="K452" s="122"/>
      <c r="L452" s="122"/>
      <c r="M452" s="122"/>
      <c r="N452" s="122"/>
      <c r="O452" s="133"/>
      <c r="P452" s="131"/>
      <c r="Q452" s="122"/>
      <c r="R452" s="123"/>
      <c r="S452" s="123"/>
      <c r="T452" s="123"/>
      <c r="U452" s="123"/>
      <c r="V452" s="123"/>
      <c r="W452" s="124"/>
      <c r="X452" s="124"/>
      <c r="Y452" s="124"/>
      <c r="Z452" s="124"/>
      <c r="AA452" s="124"/>
      <c r="AB452" s="124"/>
      <c r="AC452" s="124"/>
      <c r="AD452" s="124"/>
      <c r="AE452" s="124"/>
      <c r="AF452" s="124"/>
      <c r="AG452" s="124"/>
      <c r="AH452" s="125"/>
      <c r="AI452" s="125"/>
      <c r="AJ452" s="124"/>
      <c r="AK452" s="124"/>
      <c r="AL452" s="124"/>
      <c r="AM452" s="124"/>
      <c r="AN452" s="124"/>
      <c r="AO452" s="124"/>
      <c r="AP452" s="124"/>
      <c r="AQ452" s="124"/>
      <c r="AR452" s="124"/>
      <c r="AS452" s="124"/>
      <c r="AT452" s="124"/>
      <c r="AU452" s="124"/>
      <c r="AV452" s="124"/>
      <c r="AW452" s="124"/>
      <c r="AX452" s="124"/>
      <c r="AY452" s="124"/>
      <c r="AZ452" s="124"/>
      <c r="BA452" s="124"/>
      <c r="BB452" s="124"/>
      <c r="BC452" s="124"/>
      <c r="BD452" s="124"/>
      <c r="BE452" s="124"/>
      <c r="BF452" s="124"/>
      <c r="BG452" s="124"/>
      <c r="BH452" s="124"/>
      <c r="BI452" s="124"/>
      <c r="BJ452" s="124"/>
      <c r="BK452" s="124"/>
      <c r="BL452" s="124"/>
      <c r="BM452" s="124"/>
      <c r="BN452" s="124"/>
      <c r="BO452" s="124"/>
      <c r="BP452" s="124"/>
      <c r="BQ452" s="124"/>
      <c r="BR452" s="124"/>
      <c r="BS452" s="124"/>
      <c r="BT452" s="124"/>
      <c r="BU452" s="124"/>
      <c r="BV452" s="124"/>
      <c r="BW452" s="124"/>
      <c r="BX452" s="124"/>
      <c r="BY452" s="124"/>
      <c r="BZ452" s="124"/>
      <c r="CA452" s="124"/>
      <c r="CB452" s="124"/>
    </row>
    <row r="453" spans="2:80" ht="18.75">
      <c r="B453" s="121"/>
      <c r="C453" s="121"/>
      <c r="D453" s="122"/>
      <c r="E453" s="122"/>
      <c r="F453" s="122"/>
      <c r="G453" s="122"/>
      <c r="H453" s="122"/>
      <c r="I453" s="122"/>
      <c r="J453" s="129"/>
      <c r="K453" s="122"/>
      <c r="L453" s="122"/>
      <c r="M453" s="122"/>
      <c r="N453" s="122"/>
      <c r="O453" s="133"/>
      <c r="P453" s="131"/>
      <c r="Q453" s="122"/>
      <c r="R453" s="123"/>
      <c r="S453" s="123"/>
      <c r="T453" s="123"/>
      <c r="U453" s="123"/>
      <c r="V453" s="123"/>
      <c r="W453" s="124"/>
      <c r="X453" s="124"/>
      <c r="Y453" s="124"/>
      <c r="Z453" s="124"/>
      <c r="AA453" s="124"/>
      <c r="AB453" s="124"/>
      <c r="AC453" s="124"/>
      <c r="AD453" s="124"/>
      <c r="AE453" s="124"/>
      <c r="AF453" s="124"/>
      <c r="AG453" s="124"/>
      <c r="AH453" s="125"/>
      <c r="AI453" s="125"/>
      <c r="AJ453" s="124"/>
      <c r="AK453" s="124"/>
      <c r="AL453" s="124"/>
      <c r="AM453" s="124"/>
      <c r="AN453" s="124"/>
      <c r="AO453" s="124"/>
      <c r="AP453" s="124"/>
      <c r="AQ453" s="124"/>
      <c r="AR453" s="124"/>
      <c r="AS453" s="124"/>
      <c r="AT453" s="124"/>
      <c r="AU453" s="124"/>
      <c r="AV453" s="124"/>
      <c r="AW453" s="124"/>
      <c r="AX453" s="124"/>
      <c r="AY453" s="124"/>
      <c r="AZ453" s="124"/>
      <c r="BA453" s="124"/>
      <c r="BB453" s="124"/>
      <c r="BC453" s="124"/>
      <c r="BD453" s="124"/>
      <c r="BE453" s="124"/>
      <c r="BF453" s="124"/>
      <c r="BG453" s="124"/>
      <c r="BH453" s="124"/>
      <c r="BI453" s="124"/>
      <c r="BJ453" s="124"/>
      <c r="BK453" s="124"/>
      <c r="BL453" s="124"/>
      <c r="BM453" s="124"/>
      <c r="BN453" s="124"/>
      <c r="BO453" s="124"/>
      <c r="BP453" s="124"/>
      <c r="BQ453" s="124"/>
      <c r="BR453" s="124"/>
      <c r="BS453" s="124"/>
      <c r="BT453" s="124"/>
      <c r="BU453" s="124"/>
      <c r="BV453" s="124"/>
      <c r="BW453" s="124"/>
      <c r="BX453" s="124"/>
      <c r="BY453" s="124"/>
      <c r="BZ453" s="124"/>
      <c r="CA453" s="124"/>
      <c r="CB453" s="124"/>
    </row>
    <row r="454" spans="2:80" ht="18.75">
      <c r="B454" s="121"/>
      <c r="C454" s="121"/>
      <c r="D454" s="122"/>
      <c r="E454" s="122"/>
      <c r="F454" s="122"/>
      <c r="G454" s="122"/>
      <c r="H454" s="122"/>
      <c r="I454" s="122"/>
      <c r="J454" s="129"/>
      <c r="K454" s="122"/>
      <c r="L454" s="122"/>
      <c r="M454" s="122"/>
      <c r="N454" s="122"/>
      <c r="O454" s="133"/>
      <c r="P454" s="131"/>
      <c r="Q454" s="122"/>
      <c r="R454" s="123"/>
      <c r="S454" s="123"/>
      <c r="T454" s="123"/>
      <c r="U454" s="123"/>
      <c r="V454" s="123"/>
      <c r="W454" s="124"/>
      <c r="X454" s="124"/>
      <c r="Y454" s="124"/>
      <c r="Z454" s="124"/>
      <c r="AA454" s="124"/>
      <c r="AB454" s="124"/>
      <c r="AC454" s="124"/>
      <c r="AD454" s="124"/>
      <c r="AE454" s="124"/>
      <c r="AF454" s="124"/>
      <c r="AG454" s="124"/>
      <c r="AH454" s="125"/>
      <c r="AI454" s="125"/>
      <c r="AJ454" s="124"/>
      <c r="AK454" s="124"/>
      <c r="AL454" s="124"/>
      <c r="AM454" s="124"/>
      <c r="AN454" s="124"/>
      <c r="AO454" s="124"/>
      <c r="AP454" s="124"/>
      <c r="AQ454" s="124"/>
      <c r="AR454" s="124"/>
      <c r="AS454" s="124"/>
      <c r="AT454" s="124"/>
      <c r="AU454" s="124"/>
      <c r="AV454" s="124"/>
      <c r="AW454" s="124"/>
      <c r="AX454" s="124"/>
      <c r="AY454" s="124"/>
      <c r="AZ454" s="124"/>
      <c r="BA454" s="124"/>
      <c r="BB454" s="124"/>
      <c r="BC454" s="124"/>
      <c r="BD454" s="124"/>
      <c r="BE454" s="124"/>
      <c r="BF454" s="124"/>
      <c r="BG454" s="124"/>
      <c r="BH454" s="124"/>
      <c r="BI454" s="124"/>
      <c r="BJ454" s="124"/>
      <c r="BK454" s="124"/>
      <c r="BL454" s="124"/>
      <c r="BM454" s="124"/>
      <c r="BN454" s="124"/>
      <c r="BO454" s="124"/>
      <c r="BP454" s="124"/>
      <c r="BQ454" s="124"/>
      <c r="BR454" s="124"/>
      <c r="BS454" s="124"/>
      <c r="BT454" s="124"/>
      <c r="BU454" s="124"/>
      <c r="BV454" s="124"/>
      <c r="BW454" s="124"/>
      <c r="BX454" s="124"/>
      <c r="BY454" s="124"/>
      <c r="BZ454" s="124"/>
      <c r="CA454" s="124"/>
      <c r="CB454" s="124"/>
    </row>
    <row r="455" spans="2:80" ht="18.75">
      <c r="B455" s="121"/>
      <c r="C455" s="121"/>
      <c r="D455" s="122"/>
      <c r="E455" s="122"/>
      <c r="F455" s="122"/>
      <c r="G455" s="122"/>
      <c r="H455" s="122"/>
      <c r="I455" s="122"/>
      <c r="J455" s="129"/>
      <c r="K455" s="122"/>
      <c r="L455" s="122"/>
      <c r="M455" s="122"/>
      <c r="N455" s="122"/>
      <c r="O455" s="133"/>
      <c r="P455" s="131"/>
      <c r="Q455" s="122"/>
      <c r="R455" s="123"/>
      <c r="S455" s="123"/>
      <c r="T455" s="123"/>
      <c r="U455" s="123"/>
      <c r="V455" s="123"/>
      <c r="W455" s="124"/>
      <c r="X455" s="124"/>
      <c r="Y455" s="124"/>
      <c r="Z455" s="124"/>
      <c r="AA455" s="124"/>
      <c r="AB455" s="124"/>
      <c r="AC455" s="124"/>
      <c r="AD455" s="124"/>
      <c r="AE455" s="124"/>
      <c r="AF455" s="124"/>
      <c r="AG455" s="124"/>
      <c r="AH455" s="125"/>
      <c r="AI455" s="125"/>
      <c r="AJ455" s="124"/>
      <c r="AK455" s="124"/>
      <c r="AL455" s="124"/>
      <c r="AM455" s="124"/>
      <c r="AN455" s="124"/>
      <c r="AO455" s="124"/>
      <c r="AP455" s="124"/>
      <c r="AQ455" s="124"/>
      <c r="AR455" s="124"/>
      <c r="AS455" s="124"/>
      <c r="AT455" s="124"/>
      <c r="AU455" s="124"/>
      <c r="AV455" s="124"/>
      <c r="AW455" s="124"/>
      <c r="AX455" s="124"/>
      <c r="AY455" s="124"/>
      <c r="AZ455" s="124"/>
      <c r="BA455" s="124"/>
      <c r="BB455" s="124"/>
      <c r="BC455" s="124"/>
      <c r="BD455" s="124"/>
      <c r="BE455" s="124"/>
      <c r="BF455" s="124"/>
      <c r="BG455" s="124"/>
      <c r="BH455" s="124"/>
      <c r="BI455" s="124"/>
      <c r="BJ455" s="124"/>
      <c r="BK455" s="124"/>
      <c r="BL455" s="124"/>
      <c r="BM455" s="124"/>
      <c r="BN455" s="124"/>
      <c r="BO455" s="124"/>
      <c r="BP455" s="124"/>
      <c r="BQ455" s="124"/>
      <c r="BR455" s="124"/>
      <c r="BS455" s="124"/>
      <c r="BT455" s="124"/>
      <c r="BU455" s="124"/>
      <c r="BV455" s="124"/>
      <c r="BW455" s="124"/>
      <c r="BX455" s="124"/>
      <c r="BY455" s="124"/>
      <c r="BZ455" s="124"/>
      <c r="CA455" s="124"/>
      <c r="CB455" s="124"/>
    </row>
    <row r="456" spans="2:80" ht="18.75">
      <c r="B456" s="121"/>
      <c r="C456" s="121"/>
      <c r="D456" s="122"/>
      <c r="E456" s="122"/>
      <c r="F456" s="122"/>
      <c r="G456" s="122"/>
      <c r="H456" s="122"/>
      <c r="I456" s="122"/>
      <c r="J456" s="129"/>
      <c r="K456" s="122"/>
      <c r="L456" s="122"/>
      <c r="M456" s="122"/>
      <c r="N456" s="122"/>
      <c r="O456" s="133"/>
      <c r="P456" s="131"/>
      <c r="Q456" s="122"/>
      <c r="R456" s="123"/>
      <c r="S456" s="123"/>
      <c r="T456" s="123"/>
      <c r="U456" s="123"/>
      <c r="V456" s="123"/>
      <c r="W456" s="124"/>
      <c r="X456" s="124"/>
      <c r="Y456" s="124"/>
      <c r="Z456" s="124"/>
      <c r="AA456" s="124"/>
      <c r="AB456" s="124"/>
      <c r="AC456" s="124"/>
      <c r="AD456" s="124"/>
      <c r="AE456" s="124"/>
      <c r="AF456" s="124"/>
      <c r="AG456" s="124"/>
      <c r="AH456" s="125"/>
      <c r="AI456" s="125"/>
      <c r="AJ456" s="124"/>
      <c r="AK456" s="124"/>
      <c r="AL456" s="124"/>
      <c r="AM456" s="124"/>
      <c r="AN456" s="124"/>
      <c r="AO456" s="124"/>
      <c r="AP456" s="124"/>
      <c r="AQ456" s="124"/>
      <c r="AR456" s="124"/>
      <c r="AS456" s="124"/>
      <c r="AT456" s="124"/>
      <c r="AU456" s="124"/>
      <c r="AV456" s="124"/>
      <c r="AW456" s="124"/>
      <c r="AX456" s="124"/>
      <c r="AY456" s="124"/>
      <c r="AZ456" s="124"/>
      <c r="BA456" s="124"/>
      <c r="BB456" s="124"/>
      <c r="BC456" s="124"/>
      <c r="BD456" s="124"/>
      <c r="BE456" s="124"/>
      <c r="BF456" s="124"/>
      <c r="BG456" s="124"/>
      <c r="BH456" s="124"/>
      <c r="BI456" s="124"/>
      <c r="BJ456" s="124"/>
      <c r="BK456" s="124"/>
      <c r="BL456" s="124"/>
      <c r="BM456" s="124"/>
      <c r="BN456" s="124"/>
      <c r="BO456" s="124"/>
      <c r="BP456" s="124"/>
      <c r="BQ456" s="124"/>
      <c r="BR456" s="124"/>
      <c r="BS456" s="124"/>
      <c r="BT456" s="124"/>
      <c r="BU456" s="124"/>
      <c r="BV456" s="124"/>
      <c r="BW456" s="124"/>
      <c r="BX456" s="124"/>
      <c r="BY456" s="124"/>
      <c r="BZ456" s="124"/>
      <c r="CA456" s="124"/>
      <c r="CB456" s="124"/>
    </row>
    <row r="457" spans="2:80" ht="18.75">
      <c r="B457" s="121"/>
      <c r="C457" s="121"/>
      <c r="D457" s="122"/>
      <c r="E457" s="122"/>
      <c r="F457" s="122"/>
      <c r="G457" s="122"/>
      <c r="H457" s="122"/>
      <c r="I457" s="122"/>
      <c r="J457" s="129"/>
      <c r="K457" s="122"/>
      <c r="L457" s="122"/>
      <c r="M457" s="122"/>
      <c r="N457" s="122"/>
      <c r="O457" s="132"/>
      <c r="P457" s="131"/>
      <c r="Q457" s="122"/>
      <c r="R457" s="123"/>
      <c r="S457" s="123"/>
      <c r="T457" s="123"/>
      <c r="U457" s="123"/>
      <c r="V457" s="123"/>
      <c r="W457" s="124"/>
      <c r="X457" s="124"/>
      <c r="Y457" s="124"/>
      <c r="Z457" s="124"/>
      <c r="AA457" s="124"/>
      <c r="AB457" s="124"/>
      <c r="AC457" s="124"/>
      <c r="AD457" s="124"/>
      <c r="AE457" s="124"/>
      <c r="AF457" s="124"/>
      <c r="AG457" s="124"/>
      <c r="AH457" s="125"/>
      <c r="AI457" s="125"/>
      <c r="AJ457" s="124"/>
      <c r="AK457" s="124"/>
      <c r="AL457" s="124"/>
      <c r="AM457" s="124"/>
      <c r="AN457" s="124"/>
      <c r="AO457" s="124"/>
      <c r="AP457" s="124"/>
      <c r="AQ457" s="124"/>
      <c r="AR457" s="124"/>
      <c r="AS457" s="124"/>
      <c r="AT457" s="124"/>
      <c r="AU457" s="124"/>
      <c r="AV457" s="124"/>
      <c r="AW457" s="124"/>
      <c r="AX457" s="124"/>
      <c r="AY457" s="124"/>
      <c r="AZ457" s="124"/>
      <c r="BA457" s="124"/>
      <c r="BB457" s="124"/>
      <c r="BC457" s="124"/>
      <c r="BD457" s="124"/>
      <c r="BE457" s="124"/>
      <c r="BF457" s="124"/>
      <c r="BG457" s="124"/>
      <c r="BH457" s="124"/>
      <c r="BI457" s="124"/>
      <c r="BJ457" s="124"/>
      <c r="BK457" s="124"/>
      <c r="BL457" s="124"/>
      <c r="BM457" s="124"/>
      <c r="BN457" s="124"/>
      <c r="BO457" s="124"/>
      <c r="BP457" s="124"/>
      <c r="BQ457" s="124"/>
      <c r="BR457" s="124"/>
      <c r="BS457" s="124"/>
      <c r="BT457" s="124"/>
      <c r="BU457" s="124"/>
      <c r="BV457" s="124"/>
      <c r="BW457" s="124"/>
      <c r="BX457" s="124"/>
      <c r="BY457" s="124"/>
      <c r="BZ457" s="124"/>
      <c r="CA457" s="124"/>
      <c r="CB457" s="124"/>
    </row>
    <row r="458" spans="2:80" ht="18.75">
      <c r="B458" s="121"/>
      <c r="C458" s="121"/>
      <c r="D458" s="122"/>
      <c r="E458" s="122"/>
      <c r="F458" s="122"/>
      <c r="G458" s="122"/>
      <c r="H458" s="122"/>
      <c r="I458" s="122"/>
      <c r="J458" s="129"/>
      <c r="K458" s="122"/>
      <c r="L458" s="122"/>
      <c r="M458" s="122"/>
      <c r="N458" s="122"/>
      <c r="O458" s="132"/>
      <c r="P458" s="131"/>
      <c r="Q458" s="122"/>
      <c r="R458" s="123"/>
      <c r="S458" s="123"/>
      <c r="T458" s="123"/>
      <c r="U458" s="123"/>
      <c r="V458" s="123"/>
      <c r="W458" s="124"/>
      <c r="X458" s="124"/>
      <c r="Y458" s="124"/>
      <c r="Z458" s="124"/>
      <c r="AA458" s="124"/>
      <c r="AB458" s="124"/>
      <c r="AC458" s="124"/>
      <c r="AD458" s="124"/>
      <c r="AE458" s="124"/>
      <c r="AF458" s="124"/>
      <c r="AG458" s="124"/>
      <c r="AH458" s="125"/>
      <c r="AI458" s="125"/>
      <c r="AJ458" s="124"/>
      <c r="AK458" s="124"/>
      <c r="AL458" s="124"/>
      <c r="AM458" s="124"/>
      <c r="AN458" s="124"/>
      <c r="AO458" s="124"/>
      <c r="AP458" s="124"/>
      <c r="AQ458" s="124"/>
      <c r="AR458" s="124"/>
      <c r="AS458" s="124"/>
      <c r="AT458" s="124"/>
      <c r="AU458" s="124"/>
      <c r="AV458" s="124"/>
      <c r="AW458" s="124"/>
      <c r="AX458" s="124"/>
      <c r="AY458" s="124"/>
      <c r="AZ458" s="124"/>
      <c r="BA458" s="124"/>
      <c r="BB458" s="124"/>
      <c r="BC458" s="124"/>
      <c r="BD458" s="124"/>
      <c r="BE458" s="124"/>
      <c r="BF458" s="124"/>
      <c r="BG458" s="124"/>
      <c r="BH458" s="124"/>
      <c r="BI458" s="124"/>
      <c r="BJ458" s="124"/>
      <c r="BK458" s="124"/>
      <c r="BL458" s="124"/>
      <c r="BM458" s="124"/>
      <c r="BN458" s="124"/>
      <c r="BO458" s="124"/>
      <c r="BP458" s="124"/>
      <c r="BQ458" s="124"/>
      <c r="BR458" s="124"/>
      <c r="BS458" s="124"/>
      <c r="BT458" s="124"/>
      <c r="BU458" s="124"/>
      <c r="BV458" s="124"/>
      <c r="BW458" s="124"/>
      <c r="BX458" s="124"/>
      <c r="BY458" s="124"/>
      <c r="BZ458" s="124"/>
      <c r="CA458" s="124"/>
      <c r="CB458" s="124"/>
    </row>
    <row r="459" spans="2:80" ht="18.75">
      <c r="B459" s="121"/>
      <c r="C459" s="121"/>
      <c r="D459" s="122"/>
      <c r="E459" s="122"/>
      <c r="F459" s="122"/>
      <c r="G459" s="122"/>
      <c r="H459" s="122"/>
      <c r="I459" s="122"/>
      <c r="J459" s="129"/>
      <c r="K459" s="122"/>
      <c r="L459" s="122"/>
      <c r="M459" s="122"/>
      <c r="N459" s="122"/>
      <c r="O459" s="132"/>
      <c r="P459" s="131"/>
      <c r="Q459" s="122"/>
      <c r="R459" s="123"/>
      <c r="S459" s="123"/>
      <c r="T459" s="123"/>
      <c r="U459" s="123"/>
      <c r="V459" s="123"/>
      <c r="W459" s="124"/>
      <c r="X459" s="124"/>
      <c r="Y459" s="124"/>
      <c r="Z459" s="124"/>
      <c r="AA459" s="124"/>
      <c r="AB459" s="124"/>
      <c r="AC459" s="124"/>
      <c r="AD459" s="124"/>
      <c r="AE459" s="124"/>
      <c r="AF459" s="124"/>
      <c r="AG459" s="124"/>
      <c r="AH459" s="125"/>
      <c r="AI459" s="125"/>
      <c r="AJ459" s="124"/>
      <c r="AK459" s="124"/>
      <c r="AL459" s="124"/>
      <c r="AM459" s="124"/>
      <c r="AN459" s="124"/>
      <c r="AO459" s="124"/>
      <c r="AP459" s="124"/>
      <c r="AQ459" s="124"/>
      <c r="AR459" s="124"/>
      <c r="AS459" s="124"/>
      <c r="AT459" s="124"/>
      <c r="AU459" s="124"/>
      <c r="AV459" s="124"/>
      <c r="AW459" s="124"/>
      <c r="AX459" s="124"/>
      <c r="AY459" s="124"/>
      <c r="AZ459" s="124"/>
      <c r="BA459" s="124"/>
      <c r="BB459" s="124"/>
      <c r="BC459" s="124"/>
      <c r="BD459" s="124"/>
      <c r="BE459" s="124"/>
      <c r="BF459" s="124"/>
      <c r="BG459" s="124"/>
      <c r="BH459" s="124"/>
      <c r="BI459" s="124"/>
      <c r="BJ459" s="124"/>
      <c r="BK459" s="124"/>
      <c r="BL459" s="124"/>
      <c r="BM459" s="124"/>
      <c r="BN459" s="124"/>
      <c r="BO459" s="124"/>
      <c r="BP459" s="124"/>
      <c r="BQ459" s="124"/>
      <c r="BR459" s="124"/>
      <c r="BS459" s="124"/>
      <c r="BT459" s="124"/>
      <c r="BU459" s="124"/>
      <c r="BV459" s="124"/>
      <c r="BW459" s="124"/>
      <c r="BX459" s="124"/>
      <c r="BY459" s="124"/>
      <c r="BZ459" s="124"/>
      <c r="CA459" s="124"/>
      <c r="CB459" s="124"/>
    </row>
    <row r="460" spans="2:80" ht="18.75">
      <c r="B460" s="121"/>
      <c r="C460" s="121"/>
      <c r="D460" s="122"/>
      <c r="E460" s="122"/>
      <c r="F460" s="122"/>
      <c r="G460" s="122"/>
      <c r="H460" s="122"/>
      <c r="I460" s="122"/>
      <c r="J460" s="129"/>
      <c r="K460" s="122"/>
      <c r="L460" s="122"/>
      <c r="M460" s="122"/>
      <c r="N460" s="122"/>
      <c r="O460" s="133"/>
      <c r="P460" s="131"/>
      <c r="Q460" s="122"/>
      <c r="R460" s="123"/>
      <c r="S460" s="123"/>
      <c r="T460" s="123"/>
      <c r="U460" s="123"/>
      <c r="V460" s="123"/>
      <c r="W460" s="124"/>
      <c r="X460" s="124"/>
      <c r="Y460" s="124"/>
      <c r="Z460" s="124"/>
      <c r="AA460" s="124"/>
      <c r="AB460" s="124"/>
      <c r="AC460" s="124"/>
      <c r="AD460" s="124"/>
      <c r="AE460" s="124"/>
      <c r="AF460" s="124"/>
      <c r="AG460" s="124"/>
      <c r="AH460" s="125"/>
      <c r="AI460" s="125"/>
      <c r="AJ460" s="124"/>
      <c r="AK460" s="124"/>
      <c r="AL460" s="124"/>
      <c r="AM460" s="124"/>
      <c r="AN460" s="124"/>
      <c r="AO460" s="124"/>
      <c r="AP460" s="124"/>
      <c r="AQ460" s="124"/>
      <c r="AR460" s="124"/>
      <c r="AS460" s="124"/>
      <c r="AT460" s="124"/>
      <c r="AU460" s="124"/>
      <c r="AV460" s="124"/>
      <c r="AW460" s="124"/>
      <c r="AX460" s="124"/>
      <c r="AY460" s="124"/>
      <c r="AZ460" s="124"/>
      <c r="BA460" s="124"/>
      <c r="BB460" s="124"/>
      <c r="BC460" s="124"/>
      <c r="BD460" s="124"/>
      <c r="BE460" s="124"/>
      <c r="BF460" s="124"/>
      <c r="BG460" s="124"/>
      <c r="BH460" s="124"/>
      <c r="BI460" s="124"/>
      <c r="BJ460" s="124"/>
      <c r="BK460" s="124"/>
      <c r="BL460" s="124"/>
      <c r="BM460" s="124"/>
      <c r="BN460" s="124"/>
      <c r="BO460" s="124"/>
      <c r="BP460" s="124"/>
      <c r="BQ460" s="124"/>
      <c r="BR460" s="124"/>
      <c r="BS460" s="124"/>
      <c r="BT460" s="124"/>
      <c r="BU460" s="124"/>
      <c r="BV460" s="124"/>
      <c r="BW460" s="124"/>
      <c r="BX460" s="124"/>
      <c r="BY460" s="124"/>
      <c r="BZ460" s="124"/>
      <c r="CA460" s="124"/>
      <c r="CB460" s="124"/>
    </row>
    <row r="461" spans="2:80" ht="18.75">
      <c r="B461" s="121"/>
      <c r="C461" s="121"/>
      <c r="D461" s="122"/>
      <c r="E461" s="122"/>
      <c r="F461" s="122"/>
      <c r="G461" s="122"/>
      <c r="H461" s="122"/>
      <c r="I461" s="122"/>
      <c r="J461" s="129"/>
      <c r="K461" s="122"/>
      <c r="L461" s="122"/>
      <c r="M461" s="122"/>
      <c r="N461" s="122"/>
      <c r="O461" s="130"/>
      <c r="P461" s="131"/>
      <c r="Q461" s="122"/>
      <c r="R461" s="123"/>
      <c r="S461" s="123"/>
      <c r="T461" s="123"/>
      <c r="U461" s="123"/>
      <c r="V461" s="123"/>
      <c r="W461" s="124"/>
      <c r="X461" s="124"/>
      <c r="Y461" s="124"/>
      <c r="Z461" s="124"/>
      <c r="AA461" s="124"/>
      <c r="AB461" s="124"/>
      <c r="AC461" s="124"/>
      <c r="AD461" s="124"/>
      <c r="AE461" s="124"/>
      <c r="AF461" s="124"/>
      <c r="AG461" s="124"/>
      <c r="AH461" s="125"/>
      <c r="AI461" s="125"/>
      <c r="AJ461" s="124"/>
      <c r="AK461" s="124"/>
      <c r="AL461" s="124"/>
      <c r="AM461" s="124"/>
      <c r="AN461" s="124"/>
      <c r="AO461" s="124"/>
      <c r="AP461" s="124"/>
      <c r="AQ461" s="124"/>
      <c r="AR461" s="124"/>
      <c r="AS461" s="124"/>
      <c r="AT461" s="124"/>
      <c r="AU461" s="124"/>
      <c r="AV461" s="124"/>
      <c r="AW461" s="124"/>
      <c r="AX461" s="124"/>
      <c r="AY461" s="124"/>
      <c r="AZ461" s="124"/>
      <c r="BA461" s="124"/>
      <c r="BB461" s="124"/>
      <c r="BC461" s="124"/>
      <c r="BD461" s="124"/>
      <c r="BE461" s="124"/>
      <c r="BF461" s="124"/>
      <c r="BG461" s="124"/>
      <c r="BH461" s="124"/>
      <c r="BI461" s="124"/>
      <c r="BJ461" s="124"/>
      <c r="BK461" s="124"/>
      <c r="BL461" s="124"/>
      <c r="BM461" s="124"/>
      <c r="BN461" s="124"/>
      <c r="BO461" s="124"/>
      <c r="BP461" s="124"/>
      <c r="BQ461" s="124"/>
      <c r="BR461" s="124"/>
      <c r="BS461" s="124"/>
      <c r="BT461" s="124"/>
      <c r="BU461" s="124"/>
      <c r="BV461" s="124"/>
      <c r="BW461" s="124"/>
      <c r="BX461" s="124"/>
      <c r="BY461" s="124"/>
      <c r="BZ461" s="124"/>
      <c r="CA461" s="124"/>
      <c r="CB461" s="124"/>
    </row>
    <row r="462" spans="2:80" ht="18.75">
      <c r="B462" s="121"/>
      <c r="C462" s="121"/>
      <c r="D462" s="122"/>
      <c r="E462" s="122"/>
      <c r="F462" s="122"/>
      <c r="G462" s="122"/>
      <c r="H462" s="122"/>
      <c r="I462" s="122"/>
      <c r="J462" s="129"/>
      <c r="K462" s="122"/>
      <c r="L462" s="122"/>
      <c r="M462" s="122"/>
      <c r="N462" s="122"/>
      <c r="O462" s="133"/>
      <c r="P462" s="131"/>
      <c r="Q462" s="122"/>
      <c r="R462" s="123"/>
      <c r="S462" s="123"/>
      <c r="T462" s="123"/>
      <c r="U462" s="123"/>
      <c r="V462" s="123"/>
      <c r="W462" s="124"/>
      <c r="X462" s="124"/>
      <c r="Y462" s="124"/>
      <c r="Z462" s="124"/>
      <c r="AA462" s="124"/>
      <c r="AB462" s="124"/>
      <c r="AC462" s="124"/>
      <c r="AD462" s="124"/>
      <c r="AE462" s="124"/>
      <c r="AF462" s="124"/>
      <c r="AG462" s="124"/>
      <c r="AH462" s="125"/>
      <c r="AI462" s="125"/>
      <c r="AJ462" s="124"/>
      <c r="AK462" s="124"/>
      <c r="AL462" s="124"/>
      <c r="AM462" s="124"/>
      <c r="AN462" s="124"/>
      <c r="AO462" s="124"/>
      <c r="AP462" s="124"/>
      <c r="AQ462" s="124"/>
      <c r="AR462" s="124"/>
      <c r="AS462" s="124"/>
      <c r="AT462" s="124"/>
      <c r="AU462" s="124"/>
      <c r="AV462" s="124"/>
      <c r="AW462" s="124"/>
      <c r="AX462" s="124"/>
      <c r="AY462" s="124"/>
      <c r="AZ462" s="124"/>
      <c r="BA462" s="124"/>
      <c r="BB462" s="124"/>
      <c r="BC462" s="124"/>
      <c r="BD462" s="124"/>
      <c r="BE462" s="124"/>
      <c r="BF462" s="124"/>
      <c r="BG462" s="124"/>
      <c r="BH462" s="124"/>
      <c r="BI462" s="124"/>
      <c r="BJ462" s="124"/>
      <c r="BK462" s="124"/>
      <c r="BL462" s="124"/>
      <c r="BM462" s="124"/>
      <c r="BN462" s="124"/>
      <c r="BO462" s="124"/>
      <c r="BP462" s="124"/>
      <c r="BQ462" s="124"/>
      <c r="BR462" s="124"/>
      <c r="BS462" s="124"/>
      <c r="BT462" s="124"/>
      <c r="BU462" s="124"/>
      <c r="BV462" s="124"/>
      <c r="BW462" s="124"/>
      <c r="BX462" s="124"/>
      <c r="BY462" s="124"/>
      <c r="BZ462" s="124"/>
      <c r="CA462" s="124"/>
      <c r="CB462" s="124"/>
    </row>
    <row r="463" spans="2:80" ht="18.75">
      <c r="B463" s="121"/>
      <c r="C463" s="121"/>
      <c r="D463" s="122"/>
      <c r="E463" s="122"/>
      <c r="F463" s="122"/>
      <c r="G463" s="122"/>
      <c r="H463" s="122"/>
      <c r="I463" s="122"/>
      <c r="J463" s="129"/>
      <c r="K463" s="122"/>
      <c r="L463" s="122"/>
      <c r="M463" s="122"/>
      <c r="N463" s="122"/>
      <c r="O463" s="138"/>
      <c r="P463" s="131"/>
      <c r="Q463" s="122"/>
      <c r="R463" s="123"/>
      <c r="S463" s="123"/>
      <c r="T463" s="123"/>
      <c r="U463" s="123"/>
      <c r="V463" s="123"/>
      <c r="W463" s="124"/>
      <c r="X463" s="124"/>
      <c r="Y463" s="124"/>
      <c r="Z463" s="124"/>
      <c r="AA463" s="124"/>
      <c r="AB463" s="124"/>
      <c r="AC463" s="124"/>
      <c r="AD463" s="124"/>
      <c r="AE463" s="124"/>
      <c r="AF463" s="124"/>
      <c r="AG463" s="124"/>
      <c r="AH463" s="125"/>
      <c r="AI463" s="125"/>
      <c r="AJ463" s="124"/>
      <c r="AK463" s="124"/>
      <c r="AL463" s="124"/>
      <c r="AM463" s="124"/>
      <c r="AN463" s="124"/>
      <c r="AO463" s="124"/>
      <c r="AP463" s="124"/>
      <c r="AQ463" s="124"/>
      <c r="AR463" s="124"/>
      <c r="AS463" s="124"/>
      <c r="AT463" s="124"/>
      <c r="AU463" s="124"/>
      <c r="AV463" s="124"/>
      <c r="AW463" s="124"/>
      <c r="AX463" s="124"/>
      <c r="AY463" s="124"/>
      <c r="AZ463" s="124"/>
      <c r="BA463" s="124"/>
      <c r="BB463" s="124"/>
      <c r="BC463" s="124"/>
      <c r="BD463" s="124"/>
      <c r="BE463" s="124"/>
      <c r="BF463" s="124"/>
      <c r="BG463" s="124"/>
      <c r="BH463" s="124"/>
      <c r="BI463" s="124"/>
      <c r="BJ463" s="124"/>
      <c r="BK463" s="124"/>
      <c r="BL463" s="124"/>
      <c r="BM463" s="124"/>
      <c r="BN463" s="124"/>
      <c r="BO463" s="124"/>
      <c r="BP463" s="124"/>
      <c r="BQ463" s="124"/>
      <c r="BR463" s="124"/>
      <c r="BS463" s="124"/>
      <c r="BT463" s="124"/>
      <c r="BU463" s="124"/>
      <c r="BV463" s="124"/>
      <c r="BW463" s="124"/>
      <c r="BX463" s="124"/>
      <c r="BY463" s="124"/>
      <c r="BZ463" s="124"/>
      <c r="CA463" s="124"/>
      <c r="CB463" s="124"/>
    </row>
    <row r="464" spans="2:80" ht="18.75">
      <c r="B464" s="121"/>
      <c r="C464" s="121"/>
      <c r="D464" s="122"/>
      <c r="E464" s="122"/>
      <c r="F464" s="122"/>
      <c r="G464" s="122"/>
      <c r="H464" s="122"/>
      <c r="I464" s="122"/>
      <c r="J464" s="129"/>
      <c r="K464" s="122"/>
      <c r="L464" s="122"/>
      <c r="M464" s="122"/>
      <c r="N464" s="122"/>
      <c r="O464" s="138"/>
      <c r="P464" s="131"/>
      <c r="Q464" s="122"/>
      <c r="R464" s="123"/>
      <c r="S464" s="123"/>
      <c r="T464" s="123"/>
      <c r="U464" s="123"/>
      <c r="V464" s="123"/>
      <c r="W464" s="124"/>
      <c r="X464" s="124"/>
      <c r="Y464" s="124"/>
      <c r="Z464" s="124"/>
      <c r="AA464" s="124"/>
      <c r="AB464" s="124"/>
      <c r="AC464" s="124"/>
      <c r="AD464" s="124"/>
      <c r="AE464" s="124"/>
      <c r="AF464" s="124"/>
      <c r="AG464" s="124"/>
      <c r="AH464" s="125"/>
      <c r="AI464" s="125"/>
      <c r="AJ464" s="124"/>
      <c r="AK464" s="124"/>
      <c r="AL464" s="124"/>
      <c r="AM464" s="124"/>
      <c r="AN464" s="124"/>
      <c r="AO464" s="124"/>
      <c r="AP464" s="124"/>
      <c r="AQ464" s="124"/>
      <c r="AR464" s="124"/>
      <c r="AS464" s="124"/>
      <c r="AT464" s="124"/>
      <c r="AU464" s="124"/>
      <c r="AV464" s="124"/>
      <c r="AW464" s="124"/>
      <c r="AX464" s="124"/>
      <c r="AY464" s="124"/>
      <c r="AZ464" s="124"/>
      <c r="BA464" s="124"/>
      <c r="BB464" s="124"/>
      <c r="BC464" s="124"/>
      <c r="BD464" s="124"/>
      <c r="BE464" s="124"/>
      <c r="BF464" s="124"/>
      <c r="BG464" s="124"/>
      <c r="BH464" s="124"/>
      <c r="BI464" s="124"/>
      <c r="BJ464" s="124"/>
      <c r="BK464" s="124"/>
      <c r="BL464" s="124"/>
      <c r="BM464" s="124"/>
      <c r="BN464" s="124"/>
      <c r="BO464" s="124"/>
      <c r="BP464" s="124"/>
      <c r="BQ464" s="124"/>
      <c r="BR464" s="124"/>
      <c r="BS464" s="124"/>
      <c r="BT464" s="124"/>
      <c r="BU464" s="124"/>
      <c r="BV464" s="124"/>
      <c r="BW464" s="124"/>
      <c r="BX464" s="124"/>
      <c r="BY464" s="124"/>
      <c r="BZ464" s="124"/>
      <c r="CA464" s="124"/>
      <c r="CB464" s="124"/>
    </row>
    <row r="465" spans="2:80" ht="18.75">
      <c r="B465" s="121"/>
      <c r="C465" s="121"/>
      <c r="D465" s="122"/>
      <c r="E465" s="122"/>
      <c r="F465" s="122"/>
      <c r="G465" s="122"/>
      <c r="H465" s="122"/>
      <c r="I465" s="122"/>
      <c r="J465" s="129"/>
      <c r="K465" s="122"/>
      <c r="L465" s="122"/>
      <c r="M465" s="122"/>
      <c r="N465" s="122"/>
      <c r="O465" s="138"/>
      <c r="P465" s="131"/>
      <c r="Q465" s="122"/>
      <c r="R465" s="123"/>
      <c r="S465" s="123"/>
      <c r="T465" s="123"/>
      <c r="U465" s="123"/>
      <c r="V465" s="123"/>
      <c r="W465" s="124"/>
      <c r="X465" s="124"/>
      <c r="Y465" s="124"/>
      <c r="Z465" s="124"/>
      <c r="AA465" s="124"/>
      <c r="AB465" s="124"/>
      <c r="AC465" s="124"/>
      <c r="AD465" s="124"/>
      <c r="AE465" s="124"/>
      <c r="AF465" s="124"/>
      <c r="AG465" s="124"/>
      <c r="AH465" s="125"/>
      <c r="AI465" s="125"/>
      <c r="AJ465" s="124"/>
      <c r="AK465" s="124"/>
      <c r="AL465" s="124"/>
      <c r="AM465" s="124"/>
      <c r="AN465" s="124"/>
      <c r="AO465" s="124"/>
      <c r="AP465" s="124"/>
      <c r="AQ465" s="124"/>
      <c r="AR465" s="124"/>
      <c r="AS465" s="124"/>
      <c r="AT465" s="124"/>
      <c r="AU465" s="124"/>
      <c r="AV465" s="124"/>
      <c r="AW465" s="124"/>
      <c r="AX465" s="124"/>
      <c r="AY465" s="124"/>
      <c r="AZ465" s="124"/>
      <c r="BA465" s="124"/>
      <c r="BB465" s="124"/>
      <c r="BC465" s="124"/>
      <c r="BD465" s="124"/>
      <c r="BE465" s="124"/>
      <c r="BF465" s="124"/>
      <c r="BG465" s="124"/>
      <c r="BH465" s="124"/>
      <c r="BI465" s="124"/>
      <c r="BJ465" s="124"/>
      <c r="BK465" s="124"/>
      <c r="BL465" s="124"/>
      <c r="BM465" s="124"/>
      <c r="BN465" s="124"/>
      <c r="BO465" s="124"/>
      <c r="BP465" s="124"/>
      <c r="BQ465" s="124"/>
      <c r="BR465" s="124"/>
      <c r="BS465" s="124"/>
      <c r="BT465" s="124"/>
      <c r="BU465" s="124"/>
      <c r="BV465" s="124"/>
      <c r="BW465" s="124"/>
      <c r="BX465" s="124"/>
      <c r="BY465" s="124"/>
      <c r="BZ465" s="124"/>
      <c r="CA465" s="124"/>
      <c r="CB465" s="124"/>
    </row>
    <row r="466" spans="2:80" ht="18.75">
      <c r="B466" s="121"/>
      <c r="C466" s="121"/>
      <c r="D466" s="122"/>
      <c r="E466" s="122"/>
      <c r="F466" s="122"/>
      <c r="G466" s="122"/>
      <c r="H466" s="122"/>
      <c r="I466" s="122"/>
      <c r="J466" s="129"/>
      <c r="K466" s="122"/>
      <c r="L466" s="122"/>
      <c r="M466" s="122"/>
      <c r="N466" s="122"/>
      <c r="O466" s="138"/>
      <c r="P466" s="131"/>
      <c r="Q466" s="122"/>
      <c r="R466" s="123"/>
      <c r="S466" s="123"/>
      <c r="T466" s="123"/>
      <c r="U466" s="123"/>
      <c r="V466" s="123"/>
      <c r="W466" s="124"/>
      <c r="X466" s="124"/>
      <c r="Y466" s="124"/>
      <c r="Z466" s="124"/>
      <c r="AA466" s="124"/>
      <c r="AB466" s="124"/>
      <c r="AC466" s="124"/>
      <c r="AD466" s="124"/>
      <c r="AE466" s="124"/>
      <c r="AF466" s="124"/>
      <c r="AG466" s="124"/>
      <c r="AH466" s="125"/>
      <c r="AI466" s="125"/>
      <c r="AJ466" s="124"/>
      <c r="AK466" s="124"/>
      <c r="AL466" s="124"/>
      <c r="AM466" s="124"/>
      <c r="AN466" s="124"/>
      <c r="AO466" s="124"/>
      <c r="AP466" s="124"/>
      <c r="AQ466" s="124"/>
      <c r="AR466" s="124"/>
      <c r="AS466" s="124"/>
      <c r="AT466" s="124"/>
      <c r="AU466" s="124"/>
      <c r="AV466" s="124"/>
      <c r="AW466" s="124"/>
      <c r="AX466" s="124"/>
      <c r="AY466" s="124"/>
      <c r="AZ466" s="124"/>
      <c r="BA466" s="124"/>
      <c r="BB466" s="124"/>
      <c r="BC466" s="124"/>
      <c r="BD466" s="124"/>
      <c r="BE466" s="124"/>
      <c r="BF466" s="124"/>
      <c r="BG466" s="124"/>
      <c r="BH466" s="124"/>
      <c r="BI466" s="124"/>
      <c r="BJ466" s="124"/>
      <c r="BK466" s="124"/>
      <c r="BL466" s="124"/>
      <c r="BM466" s="124"/>
      <c r="BN466" s="124"/>
      <c r="BO466" s="124"/>
      <c r="BP466" s="124"/>
      <c r="BQ466" s="124"/>
      <c r="BR466" s="124"/>
      <c r="BS466" s="124"/>
      <c r="BT466" s="124"/>
      <c r="BU466" s="124"/>
      <c r="BV466" s="124"/>
      <c r="BW466" s="124"/>
      <c r="BX466" s="124"/>
      <c r="BY466" s="124"/>
      <c r="BZ466" s="124"/>
      <c r="CA466" s="124"/>
      <c r="CB466" s="124"/>
    </row>
    <row r="467" spans="2:80" ht="18.75">
      <c r="B467" s="121"/>
      <c r="C467" s="121"/>
      <c r="D467" s="122"/>
      <c r="E467" s="122"/>
      <c r="F467" s="122"/>
      <c r="G467" s="122"/>
      <c r="H467" s="122"/>
      <c r="I467" s="122"/>
      <c r="J467" s="129"/>
      <c r="K467" s="122"/>
      <c r="L467" s="122"/>
      <c r="M467" s="122"/>
      <c r="N467" s="122"/>
      <c r="O467" s="138"/>
      <c r="P467" s="131"/>
      <c r="Q467" s="122"/>
      <c r="R467" s="123"/>
      <c r="S467" s="123"/>
      <c r="T467" s="123"/>
      <c r="U467" s="123"/>
      <c r="V467" s="123"/>
      <c r="W467" s="124"/>
      <c r="X467" s="124"/>
      <c r="Y467" s="124"/>
      <c r="Z467" s="124"/>
      <c r="AA467" s="124"/>
      <c r="AB467" s="124"/>
      <c r="AC467" s="124"/>
      <c r="AD467" s="124"/>
      <c r="AE467" s="124"/>
      <c r="AF467" s="124"/>
      <c r="AG467" s="124"/>
      <c r="AH467" s="125"/>
      <c r="AI467" s="125"/>
      <c r="AJ467" s="124"/>
      <c r="AK467" s="124"/>
      <c r="AL467" s="124"/>
      <c r="AM467" s="124"/>
      <c r="AN467" s="124"/>
      <c r="AO467" s="124"/>
      <c r="AP467" s="124"/>
      <c r="AQ467" s="124"/>
      <c r="AR467" s="124"/>
      <c r="AS467" s="124"/>
      <c r="AT467" s="124"/>
      <c r="AU467" s="124"/>
      <c r="AV467" s="124"/>
      <c r="AW467" s="124"/>
      <c r="AX467" s="124"/>
      <c r="AY467" s="124"/>
      <c r="AZ467" s="124"/>
      <c r="BA467" s="124"/>
      <c r="BB467" s="124"/>
      <c r="BC467" s="124"/>
      <c r="BD467" s="124"/>
      <c r="BE467" s="124"/>
      <c r="BF467" s="124"/>
      <c r="BG467" s="124"/>
      <c r="BH467" s="124"/>
      <c r="BI467" s="124"/>
      <c r="BJ467" s="124"/>
      <c r="BK467" s="124"/>
      <c r="BL467" s="124"/>
      <c r="BM467" s="124"/>
      <c r="BN467" s="124"/>
      <c r="BO467" s="124"/>
      <c r="BP467" s="124"/>
      <c r="BQ467" s="124"/>
      <c r="BR467" s="124"/>
      <c r="BS467" s="124"/>
      <c r="BT467" s="124"/>
      <c r="BU467" s="124"/>
      <c r="BV467" s="124"/>
      <c r="BW467" s="124"/>
      <c r="BX467" s="124"/>
      <c r="BY467" s="124"/>
      <c r="BZ467" s="124"/>
      <c r="CA467" s="124"/>
      <c r="CB467" s="124"/>
    </row>
    <row r="468" spans="2:80" ht="18.75">
      <c r="B468" s="121"/>
      <c r="C468" s="121"/>
      <c r="D468" s="122"/>
      <c r="E468" s="122"/>
      <c r="F468" s="122"/>
      <c r="G468" s="122"/>
      <c r="H468" s="122"/>
      <c r="I468" s="122"/>
      <c r="J468" s="129"/>
      <c r="K468" s="122"/>
      <c r="L468" s="122"/>
      <c r="M468" s="122"/>
      <c r="N468" s="122"/>
      <c r="O468" s="133"/>
      <c r="P468" s="131"/>
      <c r="Q468" s="122"/>
      <c r="R468" s="123"/>
      <c r="S468" s="123"/>
      <c r="T468" s="123"/>
      <c r="U468" s="123"/>
      <c r="V468" s="123"/>
      <c r="W468" s="124"/>
      <c r="X468" s="124"/>
      <c r="Y468" s="124"/>
      <c r="Z468" s="124"/>
      <c r="AA468" s="124"/>
      <c r="AB468" s="124"/>
      <c r="AC468" s="124"/>
      <c r="AD468" s="124"/>
      <c r="AE468" s="124"/>
      <c r="AF468" s="124"/>
      <c r="AG468" s="124"/>
      <c r="AH468" s="125"/>
      <c r="AI468" s="125"/>
      <c r="AJ468" s="124"/>
      <c r="AK468" s="124"/>
      <c r="AL468" s="124"/>
      <c r="AM468" s="124"/>
      <c r="AN468" s="124"/>
      <c r="AO468" s="124"/>
      <c r="AP468" s="124"/>
      <c r="AQ468" s="124"/>
      <c r="AR468" s="124"/>
      <c r="AS468" s="124"/>
      <c r="AT468" s="124"/>
      <c r="AU468" s="124"/>
      <c r="AV468" s="124"/>
      <c r="AW468" s="124"/>
      <c r="AX468" s="124"/>
      <c r="AY468" s="124"/>
      <c r="AZ468" s="124"/>
      <c r="BA468" s="124"/>
      <c r="BB468" s="124"/>
      <c r="BC468" s="124"/>
      <c r="BD468" s="124"/>
      <c r="BE468" s="124"/>
      <c r="BF468" s="124"/>
      <c r="BG468" s="124"/>
      <c r="BH468" s="124"/>
      <c r="BI468" s="124"/>
      <c r="BJ468" s="124"/>
      <c r="BK468" s="124"/>
      <c r="BL468" s="124"/>
      <c r="BM468" s="124"/>
      <c r="BN468" s="124"/>
      <c r="BO468" s="124"/>
      <c r="BP468" s="124"/>
      <c r="BQ468" s="124"/>
      <c r="BR468" s="124"/>
      <c r="BS468" s="124"/>
      <c r="BT468" s="124"/>
      <c r="BU468" s="124"/>
      <c r="BV468" s="124"/>
      <c r="BW468" s="124"/>
      <c r="BX468" s="124"/>
      <c r="BY468" s="124"/>
      <c r="BZ468" s="124"/>
      <c r="CA468" s="124"/>
      <c r="CB468" s="124"/>
    </row>
    <row r="469" spans="2:80" ht="18.75">
      <c r="B469" s="121"/>
      <c r="C469" s="121"/>
      <c r="D469" s="122"/>
      <c r="E469" s="122"/>
      <c r="F469" s="122"/>
      <c r="G469" s="122"/>
      <c r="H469" s="122"/>
      <c r="I469" s="122"/>
      <c r="J469" s="129"/>
      <c r="K469" s="122"/>
      <c r="L469" s="122"/>
      <c r="M469" s="122"/>
      <c r="N469" s="122"/>
      <c r="O469" s="138"/>
      <c r="P469" s="131"/>
      <c r="Q469" s="122"/>
      <c r="R469" s="123"/>
      <c r="S469" s="123"/>
      <c r="T469" s="123"/>
      <c r="U469" s="123"/>
      <c r="V469" s="123"/>
      <c r="W469" s="124"/>
      <c r="X469" s="124"/>
      <c r="Y469" s="124"/>
      <c r="Z469" s="124"/>
      <c r="AA469" s="124"/>
      <c r="AB469" s="124"/>
      <c r="AC469" s="124"/>
      <c r="AD469" s="124"/>
      <c r="AE469" s="124"/>
      <c r="AF469" s="124"/>
      <c r="AG469" s="124"/>
      <c r="AH469" s="125"/>
      <c r="AI469" s="125"/>
      <c r="AJ469" s="124"/>
      <c r="AK469" s="124"/>
      <c r="AL469" s="124"/>
      <c r="AM469" s="124"/>
      <c r="AN469" s="124"/>
      <c r="AO469" s="124"/>
      <c r="AP469" s="124"/>
      <c r="AQ469" s="124"/>
      <c r="AR469" s="124"/>
      <c r="AS469" s="124"/>
      <c r="AT469" s="124"/>
      <c r="AU469" s="124"/>
      <c r="AV469" s="124"/>
      <c r="AW469" s="124"/>
      <c r="AX469" s="124"/>
      <c r="AY469" s="124"/>
      <c r="AZ469" s="124"/>
      <c r="BA469" s="124"/>
      <c r="BB469" s="124"/>
      <c r="BC469" s="124"/>
      <c r="BD469" s="124"/>
      <c r="BE469" s="124"/>
      <c r="BF469" s="124"/>
      <c r="BG469" s="124"/>
      <c r="BH469" s="124"/>
      <c r="BI469" s="124"/>
      <c r="BJ469" s="124"/>
      <c r="BK469" s="124"/>
      <c r="BL469" s="124"/>
      <c r="BM469" s="124"/>
      <c r="BN469" s="124"/>
      <c r="BO469" s="124"/>
      <c r="BP469" s="124"/>
      <c r="BQ469" s="124"/>
      <c r="BR469" s="124"/>
      <c r="BS469" s="124"/>
      <c r="BT469" s="124"/>
      <c r="BU469" s="124"/>
      <c r="BV469" s="124"/>
      <c r="BW469" s="124"/>
      <c r="BX469" s="124"/>
      <c r="BY469" s="124"/>
      <c r="BZ469" s="124"/>
      <c r="CA469" s="124"/>
      <c r="CB469" s="124"/>
    </row>
    <row r="470" spans="2:80" ht="18.75">
      <c r="B470" s="121"/>
      <c r="C470" s="121"/>
      <c r="D470" s="122"/>
      <c r="E470" s="122"/>
      <c r="F470" s="122"/>
      <c r="G470" s="122"/>
      <c r="H470" s="122"/>
      <c r="I470" s="122"/>
      <c r="J470" s="129"/>
      <c r="K470" s="122"/>
      <c r="L470" s="122"/>
      <c r="M470" s="122"/>
      <c r="N470" s="122"/>
      <c r="O470" s="133"/>
      <c r="P470" s="131"/>
      <c r="Q470" s="122"/>
      <c r="R470" s="123"/>
      <c r="S470" s="123"/>
      <c r="T470" s="123"/>
      <c r="U470" s="123"/>
      <c r="V470" s="123"/>
      <c r="W470" s="124"/>
      <c r="X470" s="124"/>
      <c r="Y470" s="124"/>
      <c r="Z470" s="124"/>
      <c r="AA470" s="124"/>
      <c r="AB470" s="124"/>
      <c r="AC470" s="124"/>
      <c r="AD470" s="124"/>
      <c r="AE470" s="124"/>
      <c r="AF470" s="124"/>
      <c r="AG470" s="124"/>
      <c r="AH470" s="125"/>
      <c r="AI470" s="125"/>
      <c r="AJ470" s="124"/>
      <c r="AK470" s="124"/>
      <c r="AL470" s="124"/>
      <c r="AM470" s="124"/>
      <c r="AN470" s="124"/>
      <c r="AO470" s="124"/>
      <c r="AP470" s="124"/>
      <c r="AQ470" s="124"/>
      <c r="AR470" s="124"/>
      <c r="AS470" s="124"/>
      <c r="AT470" s="124"/>
      <c r="AU470" s="124"/>
      <c r="AV470" s="124"/>
      <c r="AW470" s="124"/>
      <c r="AX470" s="124"/>
      <c r="AY470" s="124"/>
      <c r="AZ470" s="124"/>
      <c r="BA470" s="124"/>
      <c r="BB470" s="124"/>
      <c r="BC470" s="124"/>
      <c r="BD470" s="124"/>
      <c r="BE470" s="124"/>
      <c r="BF470" s="124"/>
      <c r="BG470" s="124"/>
      <c r="BH470" s="124"/>
      <c r="BI470" s="124"/>
      <c r="BJ470" s="124"/>
      <c r="BK470" s="124"/>
      <c r="BL470" s="124"/>
      <c r="BM470" s="124"/>
      <c r="BN470" s="124"/>
      <c r="BO470" s="124"/>
      <c r="BP470" s="124"/>
      <c r="BQ470" s="124"/>
      <c r="BR470" s="124"/>
      <c r="BS470" s="124"/>
      <c r="BT470" s="124"/>
      <c r="BU470" s="124"/>
      <c r="BV470" s="124"/>
      <c r="BW470" s="124"/>
      <c r="BX470" s="124"/>
      <c r="BY470" s="124"/>
      <c r="BZ470" s="124"/>
      <c r="CA470" s="124"/>
      <c r="CB470" s="124"/>
    </row>
    <row r="471" spans="2:80" ht="18.75">
      <c r="B471" s="121"/>
      <c r="C471" s="121"/>
      <c r="D471" s="122"/>
      <c r="E471" s="122"/>
      <c r="F471" s="122"/>
      <c r="G471" s="122"/>
      <c r="H471" s="122"/>
      <c r="I471" s="122"/>
      <c r="J471" s="129"/>
      <c r="K471" s="122"/>
      <c r="L471" s="122"/>
      <c r="M471" s="122"/>
      <c r="N471" s="122"/>
      <c r="O471" s="133"/>
      <c r="P471" s="131"/>
      <c r="Q471" s="122"/>
      <c r="R471" s="123"/>
      <c r="S471" s="123"/>
      <c r="T471" s="123"/>
      <c r="U471" s="123"/>
      <c r="V471" s="123"/>
      <c r="W471" s="124"/>
      <c r="X471" s="124"/>
      <c r="Y471" s="124"/>
      <c r="Z471" s="124"/>
      <c r="AA471" s="124"/>
      <c r="AB471" s="124"/>
      <c r="AC471" s="124"/>
      <c r="AD471" s="124"/>
      <c r="AE471" s="124"/>
      <c r="AF471" s="124"/>
      <c r="AG471" s="124"/>
      <c r="AH471" s="125"/>
      <c r="AI471" s="125"/>
      <c r="AJ471" s="124"/>
      <c r="AK471" s="124"/>
      <c r="AL471" s="124"/>
      <c r="AM471" s="124"/>
      <c r="AN471" s="124"/>
      <c r="AO471" s="124"/>
      <c r="AP471" s="124"/>
      <c r="AQ471" s="124"/>
      <c r="AR471" s="124"/>
      <c r="AS471" s="124"/>
      <c r="AT471" s="124"/>
      <c r="AU471" s="124"/>
      <c r="AV471" s="124"/>
      <c r="AW471" s="124"/>
      <c r="AX471" s="124"/>
      <c r="AY471" s="124"/>
      <c r="AZ471" s="124"/>
      <c r="BA471" s="124"/>
      <c r="BB471" s="124"/>
      <c r="BC471" s="124"/>
      <c r="BD471" s="124"/>
      <c r="BE471" s="124"/>
      <c r="BF471" s="124"/>
      <c r="BG471" s="124"/>
      <c r="BH471" s="124"/>
      <c r="BI471" s="124"/>
      <c r="BJ471" s="124"/>
      <c r="BK471" s="124"/>
      <c r="BL471" s="124"/>
      <c r="BM471" s="124"/>
      <c r="BN471" s="124"/>
      <c r="BO471" s="124"/>
      <c r="BP471" s="124"/>
      <c r="BQ471" s="124"/>
      <c r="BR471" s="124"/>
      <c r="BS471" s="124"/>
      <c r="BT471" s="124"/>
      <c r="BU471" s="124"/>
      <c r="BV471" s="124"/>
      <c r="BW471" s="124"/>
      <c r="BX471" s="124"/>
      <c r="BY471" s="124"/>
      <c r="BZ471" s="124"/>
      <c r="CA471" s="124"/>
      <c r="CB471" s="124"/>
    </row>
    <row r="472" spans="2:80" ht="18.75">
      <c r="B472" s="121"/>
      <c r="C472" s="121"/>
      <c r="D472" s="122"/>
      <c r="E472" s="122"/>
      <c r="F472" s="122"/>
      <c r="G472" s="122"/>
      <c r="H472" s="122"/>
      <c r="I472" s="122"/>
      <c r="J472" s="129"/>
      <c r="K472" s="122"/>
      <c r="L472" s="122"/>
      <c r="M472" s="122"/>
      <c r="N472" s="122"/>
      <c r="O472" s="138"/>
      <c r="P472" s="131"/>
      <c r="Q472" s="122"/>
      <c r="R472" s="123"/>
      <c r="S472" s="123"/>
      <c r="T472" s="123"/>
      <c r="U472" s="123"/>
      <c r="V472" s="123"/>
      <c r="W472" s="124"/>
      <c r="X472" s="124"/>
      <c r="Y472" s="124"/>
      <c r="Z472" s="124"/>
      <c r="AA472" s="124"/>
      <c r="AB472" s="124"/>
      <c r="AC472" s="124"/>
      <c r="AD472" s="124"/>
      <c r="AE472" s="124"/>
      <c r="AF472" s="124"/>
      <c r="AG472" s="124"/>
      <c r="AH472" s="125"/>
      <c r="AI472" s="125"/>
      <c r="AJ472" s="124"/>
      <c r="AK472" s="124"/>
      <c r="AL472" s="124"/>
      <c r="AM472" s="124"/>
      <c r="AN472" s="124"/>
      <c r="AO472" s="124"/>
      <c r="AP472" s="124"/>
      <c r="AQ472" s="124"/>
      <c r="AR472" s="124"/>
      <c r="AS472" s="124"/>
      <c r="AT472" s="124"/>
      <c r="AU472" s="124"/>
      <c r="AV472" s="124"/>
      <c r="AW472" s="124"/>
      <c r="AX472" s="124"/>
      <c r="AY472" s="124"/>
      <c r="AZ472" s="124"/>
      <c r="BA472" s="124"/>
      <c r="BB472" s="124"/>
      <c r="BC472" s="124"/>
      <c r="BD472" s="124"/>
      <c r="BE472" s="124"/>
      <c r="BF472" s="124"/>
      <c r="BG472" s="124"/>
      <c r="BH472" s="124"/>
      <c r="BI472" s="124"/>
      <c r="BJ472" s="124"/>
      <c r="BK472" s="124"/>
      <c r="BL472" s="124"/>
      <c r="BM472" s="124"/>
      <c r="BN472" s="124"/>
      <c r="BO472" s="124"/>
      <c r="BP472" s="124"/>
      <c r="BQ472" s="124"/>
      <c r="BR472" s="124"/>
      <c r="BS472" s="124"/>
      <c r="BT472" s="124"/>
      <c r="BU472" s="124"/>
      <c r="BV472" s="124"/>
      <c r="BW472" s="124"/>
      <c r="BX472" s="124"/>
      <c r="BY472" s="124"/>
      <c r="BZ472" s="124"/>
      <c r="CA472" s="124"/>
      <c r="CB472" s="124"/>
    </row>
    <row r="473" spans="2:80" ht="18.75">
      <c r="B473" s="121"/>
      <c r="C473" s="121"/>
      <c r="D473" s="122"/>
      <c r="E473" s="122"/>
      <c r="F473" s="122"/>
      <c r="G473" s="122"/>
      <c r="H473" s="122"/>
      <c r="I473" s="122"/>
      <c r="J473" s="129"/>
      <c r="K473" s="122"/>
      <c r="L473" s="122"/>
      <c r="M473" s="122"/>
      <c r="N473" s="122"/>
      <c r="O473" s="138"/>
      <c r="P473" s="131"/>
      <c r="Q473" s="122"/>
      <c r="R473" s="123"/>
      <c r="S473" s="123"/>
      <c r="T473" s="123"/>
      <c r="U473" s="123"/>
      <c r="V473" s="123"/>
      <c r="W473" s="124"/>
      <c r="X473" s="124"/>
      <c r="Y473" s="124"/>
      <c r="Z473" s="124"/>
      <c r="AA473" s="124"/>
      <c r="AB473" s="124"/>
      <c r="AC473" s="124"/>
      <c r="AD473" s="124"/>
      <c r="AE473" s="124"/>
      <c r="AF473" s="124"/>
      <c r="AG473" s="124"/>
      <c r="AH473" s="125"/>
      <c r="AI473" s="125"/>
      <c r="AJ473" s="124"/>
      <c r="AK473" s="124"/>
      <c r="AL473" s="124"/>
      <c r="AM473" s="124"/>
      <c r="AN473" s="124"/>
      <c r="AO473" s="124"/>
      <c r="AP473" s="124"/>
      <c r="AQ473" s="124"/>
      <c r="AR473" s="124"/>
      <c r="AS473" s="124"/>
      <c r="AT473" s="124"/>
      <c r="AU473" s="124"/>
      <c r="AV473" s="124"/>
      <c r="AW473" s="124"/>
      <c r="AX473" s="124"/>
      <c r="AY473" s="124"/>
      <c r="AZ473" s="124"/>
      <c r="BA473" s="124"/>
      <c r="BB473" s="124"/>
      <c r="BC473" s="124"/>
      <c r="BD473" s="124"/>
      <c r="BE473" s="124"/>
      <c r="BF473" s="124"/>
      <c r="BG473" s="124"/>
      <c r="BH473" s="124"/>
      <c r="BI473" s="124"/>
      <c r="BJ473" s="124"/>
      <c r="BK473" s="124"/>
      <c r="BL473" s="124"/>
      <c r="BM473" s="124"/>
      <c r="BN473" s="124"/>
      <c r="BO473" s="124"/>
      <c r="BP473" s="124"/>
      <c r="BQ473" s="124"/>
      <c r="BR473" s="124"/>
      <c r="BS473" s="124"/>
      <c r="BT473" s="124"/>
      <c r="BU473" s="124"/>
      <c r="BV473" s="124"/>
      <c r="BW473" s="124"/>
      <c r="BX473" s="124"/>
      <c r="BY473" s="124"/>
      <c r="BZ473" s="124"/>
      <c r="CA473" s="124"/>
      <c r="CB473" s="124"/>
    </row>
    <row r="474" spans="2:80" ht="18.75">
      <c r="B474" s="121"/>
      <c r="C474" s="121"/>
      <c r="D474" s="122"/>
      <c r="E474" s="122"/>
      <c r="F474" s="122"/>
      <c r="G474" s="122"/>
      <c r="H474" s="122"/>
      <c r="I474" s="122"/>
      <c r="J474" s="129"/>
      <c r="K474" s="122"/>
      <c r="L474" s="122"/>
      <c r="M474" s="122"/>
      <c r="N474" s="122"/>
      <c r="O474" s="133"/>
      <c r="P474" s="131"/>
      <c r="Q474" s="122"/>
      <c r="R474" s="123"/>
      <c r="S474" s="123"/>
      <c r="T474" s="123"/>
      <c r="U474" s="123"/>
      <c r="V474" s="123"/>
      <c r="W474" s="124"/>
      <c r="X474" s="124"/>
      <c r="Y474" s="124"/>
      <c r="Z474" s="124"/>
      <c r="AA474" s="124"/>
      <c r="AB474" s="124"/>
      <c r="AC474" s="124"/>
      <c r="AD474" s="124"/>
      <c r="AE474" s="124"/>
      <c r="AF474" s="124"/>
      <c r="AG474" s="124"/>
      <c r="AH474" s="125"/>
      <c r="AI474" s="125"/>
      <c r="AJ474" s="124"/>
      <c r="AK474" s="124"/>
      <c r="AL474" s="124"/>
      <c r="AM474" s="124"/>
      <c r="AN474" s="124"/>
      <c r="AO474" s="124"/>
      <c r="AP474" s="124"/>
      <c r="AQ474" s="124"/>
      <c r="AR474" s="124"/>
      <c r="AS474" s="124"/>
      <c r="AT474" s="124"/>
      <c r="AU474" s="124"/>
      <c r="AV474" s="124"/>
      <c r="AW474" s="124"/>
      <c r="AX474" s="124"/>
      <c r="AY474" s="124"/>
      <c r="AZ474" s="124"/>
      <c r="BA474" s="124"/>
      <c r="BB474" s="124"/>
      <c r="BC474" s="124"/>
      <c r="BD474" s="124"/>
      <c r="BE474" s="124"/>
      <c r="BF474" s="124"/>
      <c r="BG474" s="124"/>
      <c r="BH474" s="124"/>
      <c r="BI474" s="124"/>
      <c r="BJ474" s="124"/>
      <c r="BK474" s="124"/>
      <c r="BL474" s="124"/>
      <c r="BM474" s="124"/>
      <c r="BN474" s="124"/>
      <c r="BO474" s="124"/>
      <c r="BP474" s="124"/>
      <c r="BQ474" s="124"/>
      <c r="BR474" s="124"/>
      <c r="BS474" s="124"/>
      <c r="BT474" s="124"/>
      <c r="BU474" s="124"/>
      <c r="BV474" s="124"/>
      <c r="BW474" s="124"/>
      <c r="BX474" s="124"/>
      <c r="BY474" s="124"/>
      <c r="BZ474" s="124"/>
      <c r="CA474" s="124"/>
      <c r="CB474" s="124"/>
    </row>
    <row r="475" spans="2:80" ht="18.75">
      <c r="B475" s="121"/>
      <c r="C475" s="121"/>
      <c r="D475" s="122"/>
      <c r="E475" s="122"/>
      <c r="F475" s="122"/>
      <c r="G475" s="122"/>
      <c r="H475" s="122"/>
      <c r="I475" s="122"/>
      <c r="J475" s="129"/>
      <c r="K475" s="122"/>
      <c r="L475" s="122"/>
      <c r="M475" s="122"/>
      <c r="N475" s="122"/>
      <c r="O475" s="138"/>
      <c r="P475" s="131"/>
      <c r="Q475" s="122"/>
      <c r="R475" s="123"/>
      <c r="S475" s="123"/>
      <c r="T475" s="123"/>
      <c r="U475" s="123"/>
      <c r="V475" s="123"/>
      <c r="W475" s="124"/>
      <c r="X475" s="124"/>
      <c r="Y475" s="124"/>
      <c r="Z475" s="124"/>
      <c r="AA475" s="124"/>
      <c r="AB475" s="124"/>
      <c r="AC475" s="124"/>
      <c r="AD475" s="124"/>
      <c r="AE475" s="124"/>
      <c r="AF475" s="124"/>
      <c r="AG475" s="124"/>
      <c r="AH475" s="125"/>
      <c r="AI475" s="125"/>
      <c r="AJ475" s="124"/>
      <c r="AK475" s="124"/>
      <c r="AL475" s="124"/>
      <c r="AM475" s="124"/>
      <c r="AN475" s="124"/>
      <c r="AO475" s="124"/>
      <c r="AP475" s="124"/>
      <c r="AQ475" s="124"/>
      <c r="AR475" s="124"/>
      <c r="AS475" s="124"/>
      <c r="AT475" s="124"/>
      <c r="AU475" s="124"/>
      <c r="AV475" s="124"/>
      <c r="AW475" s="124"/>
      <c r="AX475" s="124"/>
      <c r="AY475" s="124"/>
      <c r="AZ475" s="124"/>
      <c r="BA475" s="124"/>
      <c r="BB475" s="124"/>
      <c r="BC475" s="124"/>
      <c r="BD475" s="124"/>
      <c r="BE475" s="124"/>
      <c r="BF475" s="124"/>
      <c r="BG475" s="124"/>
      <c r="BH475" s="124"/>
      <c r="BI475" s="124"/>
      <c r="BJ475" s="124"/>
      <c r="BK475" s="124"/>
      <c r="BL475" s="124"/>
      <c r="BM475" s="124"/>
      <c r="BN475" s="124"/>
      <c r="BO475" s="124"/>
      <c r="BP475" s="124"/>
      <c r="BQ475" s="124"/>
      <c r="BR475" s="124"/>
      <c r="BS475" s="124"/>
      <c r="BT475" s="124"/>
      <c r="BU475" s="124"/>
      <c r="BV475" s="124"/>
      <c r="BW475" s="124"/>
      <c r="BX475" s="124"/>
      <c r="BY475" s="124"/>
      <c r="BZ475" s="124"/>
      <c r="CA475" s="124"/>
      <c r="CB475" s="124"/>
    </row>
    <row r="476" spans="2:80" ht="18.75">
      <c r="B476" s="121"/>
      <c r="C476" s="121"/>
      <c r="D476" s="122"/>
      <c r="E476" s="122"/>
      <c r="F476" s="122"/>
      <c r="G476" s="122"/>
      <c r="H476" s="122"/>
      <c r="I476" s="122"/>
      <c r="J476" s="129"/>
      <c r="K476" s="122"/>
      <c r="L476" s="122"/>
      <c r="M476" s="122"/>
      <c r="N476" s="122"/>
      <c r="O476" s="138"/>
      <c r="P476" s="131"/>
      <c r="Q476" s="122"/>
      <c r="R476" s="123"/>
      <c r="S476" s="123"/>
      <c r="T476" s="123"/>
      <c r="U476" s="123"/>
      <c r="V476" s="123"/>
      <c r="W476" s="124"/>
      <c r="X476" s="124"/>
      <c r="Y476" s="124"/>
      <c r="Z476" s="124"/>
      <c r="AA476" s="124"/>
      <c r="AB476" s="124"/>
      <c r="AC476" s="124"/>
      <c r="AD476" s="124"/>
      <c r="AE476" s="124"/>
      <c r="AF476" s="124"/>
      <c r="AG476" s="124"/>
      <c r="AH476" s="125"/>
      <c r="AI476" s="125"/>
      <c r="AJ476" s="124"/>
      <c r="AK476" s="124"/>
      <c r="AL476" s="124"/>
      <c r="AM476" s="124"/>
      <c r="AN476" s="124"/>
      <c r="AO476" s="124"/>
      <c r="AP476" s="124"/>
      <c r="AQ476" s="124"/>
      <c r="AR476" s="124"/>
      <c r="AS476" s="124"/>
      <c r="AT476" s="124"/>
      <c r="AU476" s="124"/>
      <c r="AV476" s="124"/>
      <c r="AW476" s="124"/>
      <c r="AX476" s="124"/>
      <c r="AY476" s="124"/>
      <c r="AZ476" s="124"/>
      <c r="BA476" s="124"/>
      <c r="BB476" s="124"/>
      <c r="BC476" s="124"/>
      <c r="BD476" s="124"/>
      <c r="BE476" s="124"/>
      <c r="BF476" s="124"/>
      <c r="BG476" s="124"/>
      <c r="BH476" s="124"/>
      <c r="BI476" s="124"/>
      <c r="BJ476" s="124"/>
      <c r="BK476" s="124"/>
      <c r="BL476" s="124"/>
      <c r="BM476" s="124"/>
      <c r="BN476" s="124"/>
      <c r="BO476" s="124"/>
      <c r="BP476" s="124"/>
      <c r="BQ476" s="124"/>
      <c r="BR476" s="124"/>
      <c r="BS476" s="124"/>
      <c r="BT476" s="124"/>
      <c r="BU476" s="124"/>
      <c r="BV476" s="124"/>
      <c r="BW476" s="124"/>
      <c r="BX476" s="124"/>
      <c r="BY476" s="124"/>
      <c r="BZ476" s="124"/>
      <c r="CA476" s="124"/>
      <c r="CB476" s="124"/>
    </row>
    <row r="477" spans="2:80" ht="18.75">
      <c r="B477" s="121"/>
      <c r="C477" s="121"/>
      <c r="D477" s="122"/>
      <c r="E477" s="122"/>
      <c r="F477" s="122"/>
      <c r="G477" s="122"/>
      <c r="H477" s="122"/>
      <c r="I477" s="122"/>
      <c r="J477" s="129"/>
      <c r="K477" s="122"/>
      <c r="L477" s="122"/>
      <c r="M477" s="122"/>
      <c r="N477" s="122"/>
      <c r="O477" s="138"/>
      <c r="P477" s="131"/>
      <c r="Q477" s="122"/>
      <c r="R477" s="123"/>
      <c r="S477" s="123"/>
      <c r="T477" s="123"/>
      <c r="U477" s="123"/>
      <c r="V477" s="123"/>
      <c r="W477" s="124"/>
      <c r="X477" s="124"/>
      <c r="Y477" s="124"/>
      <c r="Z477" s="124"/>
      <c r="AA477" s="124"/>
      <c r="AB477" s="124"/>
      <c r="AC477" s="124"/>
      <c r="AD477" s="124"/>
      <c r="AE477" s="124"/>
      <c r="AF477" s="124"/>
      <c r="AG477" s="124"/>
      <c r="AH477" s="125"/>
      <c r="AI477" s="125"/>
      <c r="AJ477" s="124"/>
      <c r="AK477" s="124"/>
      <c r="AL477" s="124"/>
      <c r="AM477" s="124"/>
      <c r="AN477" s="124"/>
      <c r="AO477" s="124"/>
      <c r="AP477" s="124"/>
      <c r="AQ477" s="124"/>
      <c r="AR477" s="124"/>
      <c r="AS477" s="124"/>
      <c r="AT477" s="124"/>
      <c r="AU477" s="124"/>
      <c r="AV477" s="124"/>
      <c r="AW477" s="124"/>
      <c r="AX477" s="124"/>
      <c r="AY477" s="124"/>
      <c r="AZ477" s="124"/>
      <c r="BA477" s="124"/>
      <c r="BB477" s="124"/>
      <c r="BC477" s="124"/>
      <c r="BD477" s="124"/>
      <c r="BE477" s="124"/>
      <c r="BF477" s="124"/>
      <c r="BG477" s="124"/>
      <c r="BH477" s="124"/>
      <c r="BI477" s="124"/>
      <c r="BJ477" s="124"/>
      <c r="BK477" s="124"/>
      <c r="BL477" s="124"/>
      <c r="BM477" s="124"/>
      <c r="BN477" s="124"/>
      <c r="BO477" s="124"/>
      <c r="BP477" s="124"/>
      <c r="BQ477" s="124"/>
      <c r="BR477" s="124"/>
      <c r="BS477" s="124"/>
      <c r="BT477" s="124"/>
      <c r="BU477" s="124"/>
      <c r="BV477" s="124"/>
      <c r="BW477" s="124"/>
      <c r="BX477" s="124"/>
      <c r="BY477" s="124"/>
      <c r="BZ477" s="124"/>
      <c r="CA477" s="124"/>
      <c r="CB477" s="124"/>
    </row>
    <row r="478" spans="2:80" ht="18.75">
      <c r="B478" s="121"/>
      <c r="C478" s="121"/>
      <c r="D478" s="122"/>
      <c r="E478" s="122"/>
      <c r="F478" s="122"/>
      <c r="G478" s="122"/>
      <c r="H478" s="122"/>
      <c r="I478" s="122"/>
      <c r="J478" s="129"/>
      <c r="K478" s="122"/>
      <c r="L478" s="122"/>
      <c r="M478" s="122"/>
      <c r="N478" s="122"/>
      <c r="O478" s="138"/>
      <c r="P478" s="131"/>
      <c r="Q478" s="122"/>
      <c r="R478" s="123"/>
      <c r="S478" s="123"/>
      <c r="T478" s="123"/>
      <c r="U478" s="123"/>
      <c r="V478" s="123"/>
      <c r="W478" s="124"/>
      <c r="X478" s="124"/>
      <c r="Y478" s="124"/>
      <c r="Z478" s="124"/>
      <c r="AA478" s="124"/>
      <c r="AB478" s="124"/>
      <c r="AC478" s="124"/>
      <c r="AD478" s="124"/>
      <c r="AE478" s="124"/>
      <c r="AF478" s="124"/>
      <c r="AG478" s="124"/>
      <c r="AH478" s="125"/>
      <c r="AI478" s="125"/>
      <c r="AJ478" s="124"/>
      <c r="AK478" s="124"/>
      <c r="AL478" s="124"/>
      <c r="AM478" s="124"/>
      <c r="AN478" s="124"/>
      <c r="AO478" s="124"/>
      <c r="AP478" s="124"/>
      <c r="AQ478" s="124"/>
      <c r="AR478" s="124"/>
      <c r="AS478" s="124"/>
      <c r="AT478" s="124"/>
      <c r="AU478" s="124"/>
      <c r="AV478" s="124"/>
      <c r="AW478" s="124"/>
      <c r="AX478" s="124"/>
      <c r="AY478" s="124"/>
      <c r="AZ478" s="124"/>
      <c r="BA478" s="124"/>
      <c r="BB478" s="124"/>
      <c r="BC478" s="124"/>
      <c r="BD478" s="124"/>
      <c r="BE478" s="124"/>
      <c r="BF478" s="124"/>
      <c r="BG478" s="124"/>
      <c r="BH478" s="124"/>
      <c r="BI478" s="124"/>
      <c r="BJ478" s="124"/>
      <c r="BK478" s="124"/>
      <c r="BL478" s="124"/>
      <c r="BM478" s="124"/>
      <c r="BN478" s="124"/>
      <c r="BO478" s="124"/>
      <c r="BP478" s="124"/>
      <c r="BQ478" s="124"/>
      <c r="BR478" s="124"/>
      <c r="BS478" s="124"/>
      <c r="BT478" s="124"/>
      <c r="BU478" s="124"/>
      <c r="BV478" s="124"/>
      <c r="BW478" s="124"/>
      <c r="BX478" s="124"/>
      <c r="BY478" s="124"/>
      <c r="BZ478" s="124"/>
      <c r="CA478" s="124"/>
      <c r="CB478" s="124"/>
    </row>
    <row r="479" spans="2:80" ht="18.75">
      <c r="B479" s="121"/>
      <c r="C479" s="121"/>
      <c r="D479" s="122"/>
      <c r="E479" s="122"/>
      <c r="F479" s="122"/>
      <c r="G479" s="122"/>
      <c r="H479" s="122"/>
      <c r="I479" s="122"/>
      <c r="J479" s="129"/>
      <c r="K479" s="122"/>
      <c r="L479" s="122"/>
      <c r="M479" s="122"/>
      <c r="N479" s="122"/>
      <c r="O479" s="138"/>
      <c r="P479" s="131"/>
      <c r="Q479" s="122"/>
      <c r="R479" s="123"/>
      <c r="S479" s="123"/>
      <c r="T479" s="123"/>
      <c r="U479" s="123"/>
      <c r="V479" s="123"/>
      <c r="W479" s="124"/>
      <c r="X479" s="124"/>
      <c r="Y479" s="124"/>
      <c r="Z479" s="124"/>
      <c r="AA479" s="124"/>
      <c r="AB479" s="124"/>
      <c r="AC479" s="124"/>
      <c r="AD479" s="124"/>
      <c r="AE479" s="124"/>
      <c r="AF479" s="124"/>
      <c r="AG479" s="124"/>
      <c r="AH479" s="125"/>
      <c r="AI479" s="125"/>
      <c r="AJ479" s="124"/>
      <c r="AK479" s="124"/>
      <c r="AL479" s="124"/>
      <c r="AM479" s="124"/>
      <c r="AN479" s="124"/>
      <c r="AO479" s="124"/>
      <c r="AP479" s="124"/>
      <c r="AQ479" s="124"/>
      <c r="AR479" s="124"/>
      <c r="AS479" s="124"/>
      <c r="AT479" s="124"/>
      <c r="AU479" s="124"/>
      <c r="AV479" s="124"/>
      <c r="AW479" s="124"/>
      <c r="AX479" s="124"/>
      <c r="AY479" s="124"/>
      <c r="AZ479" s="124"/>
      <c r="BA479" s="124"/>
      <c r="BB479" s="124"/>
      <c r="BC479" s="124"/>
      <c r="BD479" s="124"/>
      <c r="BE479" s="124"/>
      <c r="BF479" s="124"/>
      <c r="BG479" s="124"/>
      <c r="BH479" s="124"/>
      <c r="BI479" s="124"/>
      <c r="BJ479" s="124"/>
      <c r="BK479" s="124"/>
      <c r="BL479" s="124"/>
      <c r="BM479" s="124"/>
      <c r="BN479" s="124"/>
      <c r="BO479" s="124"/>
      <c r="BP479" s="124"/>
      <c r="BQ479" s="124"/>
      <c r="BR479" s="124"/>
      <c r="BS479" s="124"/>
      <c r="BT479" s="124"/>
      <c r="BU479" s="124"/>
      <c r="BV479" s="124"/>
      <c r="BW479" s="124"/>
      <c r="BX479" s="124"/>
      <c r="BY479" s="124"/>
      <c r="BZ479" s="124"/>
      <c r="CA479" s="124"/>
      <c r="CB479" s="124"/>
    </row>
    <row r="480" spans="2:80" ht="18.75">
      <c r="B480" s="121"/>
      <c r="C480" s="121"/>
      <c r="D480" s="122"/>
      <c r="E480" s="122"/>
      <c r="F480" s="122"/>
      <c r="G480" s="122"/>
      <c r="H480" s="122"/>
      <c r="I480" s="122"/>
      <c r="J480" s="129"/>
      <c r="K480" s="122"/>
      <c r="L480" s="122"/>
      <c r="M480" s="122"/>
      <c r="N480" s="122"/>
      <c r="O480" s="133"/>
      <c r="P480" s="131"/>
      <c r="Q480" s="122"/>
      <c r="R480" s="123"/>
      <c r="S480" s="123"/>
      <c r="T480" s="123"/>
      <c r="U480" s="123"/>
      <c r="V480" s="123"/>
      <c r="W480" s="124"/>
      <c r="X480" s="124"/>
      <c r="Y480" s="124"/>
      <c r="Z480" s="124"/>
      <c r="AA480" s="124"/>
      <c r="AB480" s="124"/>
      <c r="AC480" s="124"/>
      <c r="AD480" s="124"/>
      <c r="AE480" s="124"/>
      <c r="AF480" s="124"/>
      <c r="AG480" s="124"/>
      <c r="AH480" s="125"/>
      <c r="AI480" s="125"/>
      <c r="AJ480" s="124"/>
      <c r="AK480" s="124"/>
      <c r="AL480" s="124"/>
      <c r="AM480" s="124"/>
      <c r="AN480" s="124"/>
      <c r="AO480" s="124"/>
      <c r="AP480" s="124"/>
      <c r="AQ480" s="124"/>
      <c r="AR480" s="124"/>
      <c r="AS480" s="124"/>
      <c r="AT480" s="124"/>
      <c r="AU480" s="124"/>
      <c r="AV480" s="124"/>
      <c r="AW480" s="124"/>
      <c r="AX480" s="124"/>
      <c r="AY480" s="124"/>
      <c r="AZ480" s="124"/>
      <c r="BA480" s="124"/>
      <c r="BB480" s="124"/>
      <c r="BC480" s="124"/>
      <c r="BD480" s="124"/>
      <c r="BE480" s="124"/>
      <c r="BF480" s="124"/>
      <c r="BG480" s="124"/>
      <c r="BH480" s="124"/>
      <c r="BI480" s="124"/>
      <c r="BJ480" s="124"/>
      <c r="BK480" s="124"/>
      <c r="BL480" s="124"/>
      <c r="BM480" s="124"/>
      <c r="BN480" s="124"/>
      <c r="BO480" s="124"/>
      <c r="BP480" s="124"/>
      <c r="BQ480" s="124"/>
      <c r="BR480" s="124"/>
      <c r="BS480" s="124"/>
      <c r="BT480" s="124"/>
      <c r="BU480" s="124"/>
      <c r="BV480" s="124"/>
      <c r="BW480" s="124"/>
      <c r="BX480" s="124"/>
      <c r="BY480" s="124"/>
      <c r="BZ480" s="124"/>
      <c r="CA480" s="124"/>
      <c r="CB480" s="124"/>
    </row>
    <row r="481" spans="2:80" ht="18.75">
      <c r="B481" s="121"/>
      <c r="C481" s="121"/>
      <c r="D481" s="122"/>
      <c r="E481" s="122"/>
      <c r="F481" s="122"/>
      <c r="G481" s="122"/>
      <c r="H481" s="122"/>
      <c r="I481" s="122"/>
      <c r="J481" s="129"/>
      <c r="K481" s="122"/>
      <c r="L481" s="122"/>
      <c r="M481" s="122"/>
      <c r="N481" s="122"/>
      <c r="O481" s="133"/>
      <c r="P481" s="131"/>
      <c r="Q481" s="122"/>
      <c r="R481" s="123"/>
      <c r="S481" s="123"/>
      <c r="T481" s="123"/>
      <c r="U481" s="123"/>
      <c r="V481" s="123"/>
      <c r="W481" s="124"/>
      <c r="X481" s="124"/>
      <c r="Y481" s="124"/>
      <c r="Z481" s="124"/>
      <c r="AA481" s="124"/>
      <c r="AB481" s="124"/>
      <c r="AC481" s="124"/>
      <c r="AD481" s="124"/>
      <c r="AE481" s="124"/>
      <c r="AF481" s="124"/>
      <c r="AG481" s="124"/>
      <c r="AH481" s="125"/>
      <c r="AI481" s="125"/>
      <c r="AJ481" s="124"/>
      <c r="AK481" s="124"/>
      <c r="AL481" s="124"/>
      <c r="AM481" s="124"/>
      <c r="AN481" s="124"/>
      <c r="AO481" s="124"/>
      <c r="AP481" s="124"/>
      <c r="AQ481" s="124"/>
      <c r="AR481" s="124"/>
      <c r="AS481" s="124"/>
      <c r="AT481" s="124"/>
      <c r="AU481" s="124"/>
      <c r="AV481" s="124"/>
      <c r="AW481" s="124"/>
      <c r="AX481" s="124"/>
      <c r="AY481" s="124"/>
      <c r="AZ481" s="124"/>
      <c r="BA481" s="124"/>
      <c r="BB481" s="124"/>
      <c r="BC481" s="124"/>
      <c r="BD481" s="124"/>
      <c r="BE481" s="124"/>
      <c r="BF481" s="124"/>
      <c r="BG481" s="124"/>
      <c r="BH481" s="124"/>
      <c r="BI481" s="124"/>
      <c r="BJ481" s="124"/>
      <c r="BK481" s="124"/>
      <c r="BL481" s="124"/>
      <c r="BM481" s="124"/>
      <c r="BN481" s="124"/>
      <c r="BO481" s="124"/>
      <c r="BP481" s="124"/>
      <c r="BQ481" s="124"/>
      <c r="BR481" s="124"/>
      <c r="BS481" s="124"/>
      <c r="BT481" s="124"/>
      <c r="BU481" s="124"/>
      <c r="BV481" s="124"/>
      <c r="BW481" s="124"/>
      <c r="BX481" s="124"/>
      <c r="BY481" s="124"/>
      <c r="BZ481" s="124"/>
      <c r="CA481" s="124"/>
      <c r="CB481" s="124"/>
    </row>
    <row r="482" spans="2:80" ht="18.75">
      <c r="B482" s="121"/>
      <c r="C482" s="121"/>
      <c r="D482" s="122"/>
      <c r="E482" s="122"/>
      <c r="F482" s="122"/>
      <c r="G482" s="122"/>
      <c r="H482" s="122"/>
      <c r="I482" s="122"/>
      <c r="J482" s="129"/>
      <c r="K482" s="122"/>
      <c r="L482" s="122"/>
      <c r="M482" s="122"/>
      <c r="N482" s="122"/>
      <c r="O482" s="133"/>
      <c r="P482" s="131"/>
      <c r="Q482" s="122"/>
      <c r="R482" s="123"/>
      <c r="S482" s="123"/>
      <c r="T482" s="123"/>
      <c r="U482" s="123"/>
      <c r="V482" s="123"/>
      <c r="W482" s="124"/>
      <c r="X482" s="124"/>
      <c r="Y482" s="124"/>
      <c r="Z482" s="124"/>
      <c r="AA482" s="124"/>
      <c r="AB482" s="124"/>
      <c r="AC482" s="124"/>
      <c r="AD482" s="124"/>
      <c r="AE482" s="124"/>
      <c r="AF482" s="124"/>
      <c r="AG482" s="124"/>
      <c r="AH482" s="125"/>
      <c r="AI482" s="125"/>
      <c r="AJ482" s="124"/>
      <c r="AK482" s="124"/>
      <c r="AL482" s="124"/>
      <c r="AM482" s="124"/>
      <c r="AN482" s="124"/>
      <c r="AO482" s="124"/>
      <c r="AP482" s="124"/>
      <c r="AQ482" s="124"/>
      <c r="AR482" s="124"/>
      <c r="AS482" s="124"/>
      <c r="AT482" s="124"/>
      <c r="AU482" s="124"/>
      <c r="AV482" s="124"/>
      <c r="AW482" s="124"/>
      <c r="AX482" s="124"/>
      <c r="AY482" s="124"/>
      <c r="AZ482" s="124"/>
      <c r="BA482" s="124"/>
      <c r="BB482" s="124"/>
      <c r="BC482" s="124"/>
      <c r="BD482" s="124"/>
      <c r="BE482" s="124"/>
      <c r="BF482" s="124"/>
      <c r="BG482" s="124"/>
      <c r="BH482" s="124"/>
      <c r="BI482" s="124"/>
      <c r="BJ482" s="124"/>
      <c r="BK482" s="124"/>
      <c r="BL482" s="124"/>
      <c r="BM482" s="124"/>
      <c r="BN482" s="124"/>
      <c r="BO482" s="124"/>
      <c r="BP482" s="124"/>
      <c r="BQ482" s="124"/>
      <c r="BR482" s="124"/>
      <c r="BS482" s="124"/>
      <c r="BT482" s="124"/>
      <c r="BU482" s="124"/>
      <c r="BV482" s="124"/>
      <c r="BW482" s="124"/>
      <c r="BX482" s="124"/>
      <c r="BY482" s="124"/>
      <c r="BZ482" s="124"/>
      <c r="CA482" s="124"/>
      <c r="CB482" s="124"/>
    </row>
    <row r="483" spans="2:80" ht="18.75">
      <c r="B483" s="121"/>
      <c r="C483" s="121"/>
      <c r="D483" s="122"/>
      <c r="E483" s="122"/>
      <c r="F483" s="122"/>
      <c r="G483" s="122"/>
      <c r="H483" s="122"/>
      <c r="I483" s="122"/>
      <c r="J483" s="129"/>
      <c r="K483" s="122"/>
      <c r="L483" s="122"/>
      <c r="M483" s="122"/>
      <c r="N483" s="122"/>
      <c r="O483" s="138"/>
      <c r="P483" s="131"/>
      <c r="Q483" s="122"/>
      <c r="R483" s="123"/>
      <c r="S483" s="123"/>
      <c r="T483" s="123"/>
      <c r="U483" s="123"/>
      <c r="V483" s="123"/>
      <c r="W483" s="124"/>
      <c r="X483" s="124"/>
      <c r="Y483" s="124"/>
      <c r="Z483" s="124"/>
      <c r="AA483" s="124"/>
      <c r="AB483" s="124"/>
      <c r="AC483" s="124"/>
      <c r="AD483" s="124"/>
      <c r="AE483" s="124"/>
      <c r="AF483" s="124"/>
      <c r="AG483" s="124"/>
      <c r="AH483" s="125"/>
      <c r="AI483" s="125"/>
      <c r="AJ483" s="124"/>
      <c r="AK483" s="124"/>
      <c r="AL483" s="124"/>
      <c r="AM483" s="124"/>
      <c r="AN483" s="124"/>
      <c r="AO483" s="124"/>
      <c r="AP483" s="124"/>
      <c r="AQ483" s="124"/>
      <c r="AR483" s="124"/>
      <c r="AS483" s="124"/>
      <c r="AT483" s="124"/>
      <c r="AU483" s="124"/>
      <c r="AV483" s="124"/>
      <c r="AW483" s="124"/>
      <c r="AX483" s="124"/>
      <c r="AY483" s="124"/>
      <c r="AZ483" s="124"/>
      <c r="BA483" s="124"/>
      <c r="BB483" s="124"/>
      <c r="BC483" s="124"/>
      <c r="BD483" s="124"/>
      <c r="BE483" s="124"/>
      <c r="BF483" s="124"/>
      <c r="BG483" s="124"/>
      <c r="BH483" s="124"/>
      <c r="BI483" s="124"/>
      <c r="BJ483" s="124"/>
      <c r="BK483" s="124"/>
      <c r="BL483" s="124"/>
      <c r="BM483" s="124"/>
      <c r="BN483" s="124"/>
      <c r="BO483" s="124"/>
      <c r="BP483" s="124"/>
      <c r="BQ483" s="124"/>
      <c r="BR483" s="124"/>
      <c r="BS483" s="124"/>
      <c r="BT483" s="124"/>
      <c r="BU483" s="124"/>
      <c r="BV483" s="124"/>
      <c r="BW483" s="124"/>
      <c r="BX483" s="124"/>
      <c r="BY483" s="124"/>
      <c r="BZ483" s="124"/>
      <c r="CA483" s="124"/>
      <c r="CB483" s="124"/>
    </row>
    <row r="484" spans="2:80" ht="18.75">
      <c r="B484" s="121"/>
      <c r="C484" s="121"/>
      <c r="D484" s="122"/>
      <c r="E484" s="122"/>
      <c r="F484" s="122"/>
      <c r="G484" s="122"/>
      <c r="H484" s="122"/>
      <c r="I484" s="122"/>
      <c r="J484" s="129"/>
      <c r="K484" s="122"/>
      <c r="L484" s="122"/>
      <c r="M484" s="122"/>
      <c r="N484" s="122"/>
      <c r="O484" s="133"/>
      <c r="P484" s="131"/>
      <c r="Q484" s="122"/>
      <c r="R484" s="123"/>
      <c r="S484" s="123"/>
      <c r="T484" s="123"/>
      <c r="U484" s="123"/>
      <c r="V484" s="123"/>
      <c r="W484" s="124"/>
      <c r="X484" s="124"/>
      <c r="Y484" s="124"/>
      <c r="Z484" s="124"/>
      <c r="AA484" s="124"/>
      <c r="AB484" s="124"/>
      <c r="AC484" s="124"/>
      <c r="AD484" s="124"/>
      <c r="AE484" s="124"/>
      <c r="AF484" s="124"/>
      <c r="AG484" s="124"/>
      <c r="AH484" s="125"/>
      <c r="AI484" s="125"/>
      <c r="AJ484" s="124"/>
      <c r="AK484" s="124"/>
      <c r="AL484" s="124"/>
      <c r="AM484" s="124"/>
      <c r="AN484" s="124"/>
      <c r="AO484" s="124"/>
      <c r="AP484" s="124"/>
      <c r="AQ484" s="124"/>
      <c r="AR484" s="124"/>
      <c r="AS484" s="124"/>
      <c r="AT484" s="124"/>
      <c r="AU484" s="124"/>
      <c r="AV484" s="124"/>
      <c r="AW484" s="124"/>
      <c r="AX484" s="124"/>
      <c r="AY484" s="124"/>
      <c r="AZ484" s="124"/>
      <c r="BA484" s="124"/>
      <c r="BB484" s="124"/>
      <c r="BC484" s="124"/>
      <c r="BD484" s="124"/>
      <c r="BE484" s="124"/>
      <c r="BF484" s="124"/>
      <c r="BG484" s="124"/>
      <c r="BH484" s="124"/>
      <c r="BI484" s="124"/>
      <c r="BJ484" s="124"/>
      <c r="BK484" s="124"/>
      <c r="BL484" s="124"/>
      <c r="BM484" s="124"/>
      <c r="BN484" s="124"/>
      <c r="BO484" s="124"/>
      <c r="BP484" s="124"/>
      <c r="BQ484" s="124"/>
      <c r="BR484" s="124"/>
      <c r="BS484" s="124"/>
      <c r="BT484" s="124"/>
      <c r="BU484" s="124"/>
      <c r="BV484" s="124"/>
      <c r="BW484" s="124"/>
      <c r="BX484" s="124"/>
      <c r="BY484" s="124"/>
      <c r="BZ484" s="124"/>
      <c r="CA484" s="124"/>
      <c r="CB484" s="124"/>
    </row>
    <row r="485" spans="2:80" ht="18.75">
      <c r="B485" s="121"/>
      <c r="C485" s="121"/>
      <c r="D485" s="122"/>
      <c r="E485" s="122"/>
      <c r="F485" s="122"/>
      <c r="G485" s="122"/>
      <c r="H485" s="122"/>
      <c r="I485" s="122"/>
      <c r="J485" s="129"/>
      <c r="K485" s="122"/>
      <c r="L485" s="122"/>
      <c r="M485" s="122"/>
      <c r="N485" s="122"/>
      <c r="O485" s="133"/>
      <c r="P485" s="131"/>
      <c r="Q485" s="122"/>
      <c r="R485" s="123"/>
      <c r="S485" s="123"/>
      <c r="T485" s="123"/>
      <c r="U485" s="123"/>
      <c r="V485" s="123"/>
      <c r="W485" s="124"/>
      <c r="X485" s="124"/>
      <c r="Y485" s="124"/>
      <c r="Z485" s="124"/>
      <c r="AA485" s="124"/>
      <c r="AB485" s="124"/>
      <c r="AC485" s="124"/>
      <c r="AD485" s="124"/>
      <c r="AE485" s="124"/>
      <c r="AF485" s="124"/>
      <c r="AG485" s="124"/>
      <c r="AH485" s="125"/>
      <c r="AI485" s="125"/>
      <c r="AJ485" s="124"/>
      <c r="AK485" s="124"/>
      <c r="AL485" s="124"/>
      <c r="AM485" s="124"/>
      <c r="AN485" s="124"/>
      <c r="AO485" s="124"/>
      <c r="AP485" s="124"/>
      <c r="AQ485" s="124"/>
      <c r="AR485" s="124"/>
      <c r="AS485" s="124"/>
      <c r="AT485" s="124"/>
      <c r="AU485" s="124"/>
      <c r="AV485" s="124"/>
      <c r="AW485" s="124"/>
      <c r="AX485" s="124"/>
      <c r="AY485" s="124"/>
      <c r="AZ485" s="124"/>
      <c r="BA485" s="124"/>
      <c r="BB485" s="124"/>
      <c r="BC485" s="124"/>
      <c r="BD485" s="124"/>
      <c r="BE485" s="124"/>
      <c r="BF485" s="124"/>
      <c r="BG485" s="124"/>
      <c r="BH485" s="124"/>
      <c r="BI485" s="124"/>
      <c r="BJ485" s="124"/>
      <c r="BK485" s="124"/>
      <c r="BL485" s="124"/>
      <c r="BM485" s="124"/>
      <c r="BN485" s="124"/>
      <c r="BO485" s="124"/>
      <c r="BP485" s="124"/>
      <c r="BQ485" s="124"/>
      <c r="BR485" s="124"/>
      <c r="BS485" s="124"/>
      <c r="BT485" s="124"/>
      <c r="BU485" s="124"/>
      <c r="BV485" s="124"/>
      <c r="BW485" s="124"/>
      <c r="BX485" s="124"/>
      <c r="BY485" s="124"/>
      <c r="BZ485" s="124"/>
      <c r="CA485" s="124"/>
      <c r="CB485" s="124"/>
    </row>
    <row r="486" spans="2:80" ht="18.75">
      <c r="B486" s="121"/>
      <c r="C486" s="121"/>
      <c r="D486" s="122"/>
      <c r="E486" s="122"/>
      <c r="F486" s="122"/>
      <c r="G486" s="122"/>
      <c r="H486" s="122"/>
      <c r="I486" s="122"/>
      <c r="J486" s="129"/>
      <c r="K486" s="122"/>
      <c r="L486" s="122"/>
      <c r="M486" s="122"/>
      <c r="N486" s="122"/>
      <c r="O486" s="133"/>
      <c r="P486" s="131"/>
      <c r="Q486" s="122"/>
      <c r="R486" s="123"/>
      <c r="S486" s="123"/>
      <c r="T486" s="123"/>
      <c r="U486" s="123"/>
      <c r="V486" s="123"/>
      <c r="W486" s="124"/>
      <c r="X486" s="124"/>
      <c r="Y486" s="124"/>
      <c r="Z486" s="124"/>
      <c r="AA486" s="124"/>
      <c r="AB486" s="124"/>
      <c r="AC486" s="124"/>
      <c r="AD486" s="124"/>
      <c r="AE486" s="124"/>
      <c r="AF486" s="124"/>
      <c r="AG486" s="124"/>
      <c r="AH486" s="125"/>
      <c r="AI486" s="125"/>
      <c r="AJ486" s="124"/>
      <c r="AK486" s="124"/>
      <c r="AL486" s="124"/>
      <c r="AM486" s="124"/>
      <c r="AN486" s="124"/>
      <c r="AO486" s="124"/>
      <c r="AP486" s="124"/>
      <c r="AQ486" s="124"/>
      <c r="AR486" s="124"/>
      <c r="AS486" s="124"/>
      <c r="AT486" s="124"/>
      <c r="AU486" s="124"/>
      <c r="AV486" s="124"/>
      <c r="AW486" s="124"/>
      <c r="AX486" s="124"/>
      <c r="AY486" s="124"/>
      <c r="AZ486" s="124"/>
      <c r="BA486" s="124"/>
      <c r="BB486" s="124"/>
      <c r="BC486" s="124"/>
      <c r="BD486" s="124"/>
      <c r="BE486" s="124"/>
      <c r="BF486" s="124"/>
      <c r="BG486" s="124"/>
      <c r="BH486" s="124"/>
      <c r="BI486" s="124"/>
      <c r="BJ486" s="124"/>
      <c r="BK486" s="124"/>
      <c r="BL486" s="124"/>
      <c r="BM486" s="124"/>
      <c r="BN486" s="124"/>
      <c r="BO486" s="124"/>
      <c r="BP486" s="124"/>
      <c r="BQ486" s="124"/>
      <c r="BR486" s="124"/>
      <c r="BS486" s="124"/>
      <c r="BT486" s="124"/>
      <c r="BU486" s="124"/>
      <c r="BV486" s="124"/>
      <c r="BW486" s="124"/>
      <c r="BX486" s="124"/>
      <c r="BY486" s="124"/>
      <c r="BZ486" s="124"/>
      <c r="CA486" s="124"/>
      <c r="CB486" s="124"/>
    </row>
    <row r="487" spans="2:80" ht="18.75">
      <c r="B487" s="121"/>
      <c r="C487" s="121"/>
      <c r="D487" s="122"/>
      <c r="E487" s="122"/>
      <c r="F487" s="122"/>
      <c r="G487" s="122"/>
      <c r="H487" s="122"/>
      <c r="I487" s="122"/>
      <c r="J487" s="129"/>
      <c r="K487" s="122"/>
      <c r="L487" s="122"/>
      <c r="M487" s="122"/>
      <c r="N487" s="122"/>
      <c r="O487" s="135"/>
      <c r="P487" s="131"/>
      <c r="Q487" s="122"/>
      <c r="R487" s="123"/>
      <c r="S487" s="123"/>
      <c r="T487" s="123"/>
      <c r="U487" s="123"/>
      <c r="V487" s="123"/>
      <c r="W487" s="124"/>
      <c r="X487" s="124"/>
      <c r="Y487" s="124"/>
      <c r="Z487" s="124"/>
      <c r="AA487" s="124"/>
      <c r="AB487" s="124"/>
      <c r="AC487" s="124"/>
      <c r="AD487" s="124"/>
      <c r="AE487" s="124"/>
      <c r="AF487" s="124"/>
      <c r="AG487" s="124"/>
      <c r="AH487" s="125"/>
      <c r="AI487" s="125"/>
      <c r="AJ487" s="124"/>
      <c r="AK487" s="124"/>
      <c r="AL487" s="124"/>
      <c r="AM487" s="124"/>
      <c r="AN487" s="124"/>
      <c r="AO487" s="124"/>
      <c r="AP487" s="124"/>
      <c r="AQ487" s="124"/>
      <c r="AR487" s="124"/>
      <c r="AS487" s="124"/>
      <c r="AT487" s="124"/>
      <c r="AU487" s="124"/>
      <c r="AV487" s="124"/>
      <c r="AW487" s="124"/>
      <c r="AX487" s="124"/>
      <c r="AY487" s="124"/>
      <c r="AZ487" s="124"/>
      <c r="BA487" s="124"/>
      <c r="BB487" s="124"/>
      <c r="BC487" s="124"/>
      <c r="BD487" s="124"/>
      <c r="BE487" s="124"/>
      <c r="BF487" s="124"/>
      <c r="BG487" s="124"/>
      <c r="BH487" s="124"/>
      <c r="BI487" s="124"/>
      <c r="BJ487" s="124"/>
      <c r="BK487" s="124"/>
      <c r="BL487" s="124"/>
      <c r="BM487" s="124"/>
      <c r="BN487" s="124"/>
      <c r="BO487" s="124"/>
      <c r="BP487" s="124"/>
      <c r="BQ487" s="124"/>
      <c r="BR487" s="124"/>
      <c r="BS487" s="124"/>
      <c r="BT487" s="124"/>
      <c r="BU487" s="124"/>
      <c r="BV487" s="124"/>
      <c r="BW487" s="124"/>
      <c r="BX487" s="124"/>
      <c r="BY487" s="124"/>
      <c r="BZ487" s="124"/>
      <c r="CA487" s="124"/>
      <c r="CB487" s="124"/>
    </row>
    <row r="488" spans="2:80" ht="18.75">
      <c r="B488" s="121"/>
      <c r="C488" s="121"/>
      <c r="D488" s="122"/>
      <c r="E488" s="122"/>
      <c r="F488" s="122"/>
      <c r="G488" s="122"/>
      <c r="H488" s="122"/>
      <c r="I488" s="122"/>
      <c r="J488" s="129"/>
      <c r="K488" s="122"/>
      <c r="L488" s="122"/>
      <c r="M488" s="122"/>
      <c r="N488" s="122"/>
      <c r="O488" s="133"/>
      <c r="P488" s="131"/>
      <c r="Q488" s="122"/>
      <c r="R488" s="123"/>
      <c r="S488" s="123"/>
      <c r="T488" s="123"/>
      <c r="U488" s="123"/>
      <c r="V488" s="123"/>
      <c r="W488" s="124"/>
      <c r="X488" s="124"/>
      <c r="Y488" s="124"/>
      <c r="Z488" s="124"/>
      <c r="AA488" s="124"/>
      <c r="AB488" s="124"/>
      <c r="AC488" s="124"/>
      <c r="AD488" s="124"/>
      <c r="AE488" s="124"/>
      <c r="AF488" s="124"/>
      <c r="AG488" s="124"/>
      <c r="AH488" s="125"/>
      <c r="AI488" s="125"/>
      <c r="AJ488" s="124"/>
      <c r="AK488" s="124"/>
      <c r="AL488" s="124"/>
      <c r="AM488" s="124"/>
      <c r="AN488" s="124"/>
      <c r="AO488" s="124"/>
      <c r="AP488" s="124"/>
      <c r="AQ488" s="124"/>
      <c r="AR488" s="124"/>
      <c r="AS488" s="124"/>
      <c r="AT488" s="124"/>
      <c r="AU488" s="124"/>
      <c r="AV488" s="124"/>
      <c r="AW488" s="124"/>
      <c r="AX488" s="124"/>
      <c r="AY488" s="124"/>
      <c r="AZ488" s="124"/>
      <c r="BA488" s="124"/>
      <c r="BB488" s="124"/>
      <c r="BC488" s="124"/>
      <c r="BD488" s="124"/>
      <c r="BE488" s="124"/>
      <c r="BF488" s="124"/>
      <c r="BG488" s="124"/>
      <c r="BH488" s="124"/>
      <c r="BI488" s="124"/>
      <c r="BJ488" s="124"/>
      <c r="BK488" s="124"/>
      <c r="BL488" s="124"/>
      <c r="BM488" s="124"/>
      <c r="BN488" s="124"/>
      <c r="BO488" s="124"/>
      <c r="BP488" s="124"/>
      <c r="BQ488" s="124"/>
      <c r="BR488" s="124"/>
      <c r="BS488" s="124"/>
      <c r="BT488" s="124"/>
      <c r="BU488" s="124"/>
      <c r="BV488" s="124"/>
      <c r="BW488" s="124"/>
      <c r="BX488" s="124"/>
      <c r="BY488" s="124"/>
      <c r="BZ488" s="124"/>
      <c r="CA488" s="124"/>
      <c r="CB488" s="124"/>
    </row>
    <row r="489" spans="2:80" ht="18.75">
      <c r="B489" s="121"/>
      <c r="C489" s="121"/>
      <c r="D489" s="122"/>
      <c r="E489" s="122"/>
      <c r="F489" s="122"/>
      <c r="G489" s="122"/>
      <c r="H489" s="122"/>
      <c r="I489" s="122"/>
      <c r="J489" s="129"/>
      <c r="K489" s="122"/>
      <c r="L489" s="122"/>
      <c r="M489" s="122"/>
      <c r="N489" s="122"/>
      <c r="O489" s="133"/>
      <c r="P489" s="131"/>
      <c r="Q489" s="122"/>
      <c r="R489" s="123"/>
      <c r="S489" s="123"/>
      <c r="T489" s="123"/>
      <c r="U489" s="123"/>
      <c r="V489" s="123"/>
      <c r="W489" s="124"/>
      <c r="X489" s="124"/>
      <c r="Y489" s="124"/>
      <c r="Z489" s="124"/>
      <c r="AA489" s="124"/>
      <c r="AB489" s="124"/>
      <c r="AC489" s="124"/>
      <c r="AD489" s="124"/>
      <c r="AE489" s="124"/>
      <c r="AF489" s="124"/>
      <c r="AG489" s="124"/>
      <c r="AH489" s="125"/>
      <c r="AI489" s="125"/>
      <c r="AJ489" s="124"/>
      <c r="AK489" s="124"/>
      <c r="AL489" s="124"/>
      <c r="AM489" s="124"/>
      <c r="AN489" s="124"/>
      <c r="AO489" s="124"/>
      <c r="AP489" s="124"/>
      <c r="AQ489" s="124"/>
      <c r="AR489" s="124"/>
      <c r="AS489" s="124"/>
      <c r="AT489" s="124"/>
      <c r="AU489" s="124"/>
      <c r="AV489" s="124"/>
      <c r="AW489" s="124"/>
      <c r="AX489" s="124"/>
      <c r="AY489" s="124"/>
      <c r="AZ489" s="124"/>
      <c r="BA489" s="124"/>
      <c r="BB489" s="124"/>
      <c r="BC489" s="124"/>
      <c r="BD489" s="124"/>
      <c r="BE489" s="124"/>
      <c r="BF489" s="124"/>
      <c r="BG489" s="124"/>
      <c r="BH489" s="124"/>
      <c r="BI489" s="124"/>
      <c r="BJ489" s="124"/>
      <c r="BK489" s="124"/>
      <c r="BL489" s="124"/>
      <c r="BM489" s="124"/>
      <c r="BN489" s="124"/>
      <c r="BO489" s="124"/>
      <c r="BP489" s="124"/>
      <c r="BQ489" s="124"/>
      <c r="BR489" s="124"/>
      <c r="BS489" s="124"/>
      <c r="BT489" s="124"/>
      <c r="BU489" s="124"/>
      <c r="BV489" s="124"/>
      <c r="BW489" s="124"/>
      <c r="BX489" s="124"/>
      <c r="BY489" s="124"/>
      <c r="BZ489" s="124"/>
      <c r="CA489" s="124"/>
      <c r="CB489" s="124"/>
    </row>
    <row r="490" spans="2:80" ht="18.75">
      <c r="B490" s="121"/>
      <c r="C490" s="121"/>
      <c r="D490" s="122"/>
      <c r="E490" s="122"/>
      <c r="F490" s="122"/>
      <c r="G490" s="122"/>
      <c r="H490" s="122"/>
      <c r="I490" s="122"/>
      <c r="J490" s="129"/>
      <c r="K490" s="122"/>
      <c r="L490" s="122"/>
      <c r="M490" s="122"/>
      <c r="N490" s="122"/>
      <c r="O490" s="133"/>
      <c r="P490" s="131"/>
      <c r="Q490" s="122"/>
      <c r="R490" s="123"/>
      <c r="S490" s="123"/>
      <c r="T490" s="123"/>
      <c r="U490" s="123"/>
      <c r="V490" s="123"/>
      <c r="W490" s="124"/>
      <c r="X490" s="124"/>
      <c r="Y490" s="124"/>
      <c r="Z490" s="124"/>
      <c r="AA490" s="124"/>
      <c r="AB490" s="124"/>
      <c r="AC490" s="124"/>
      <c r="AD490" s="124"/>
      <c r="AE490" s="124"/>
      <c r="AF490" s="124"/>
      <c r="AG490" s="124"/>
      <c r="AH490" s="125"/>
      <c r="AI490" s="125"/>
      <c r="AJ490" s="124"/>
      <c r="AK490" s="124"/>
      <c r="AL490" s="124"/>
      <c r="AM490" s="124"/>
      <c r="AN490" s="124"/>
      <c r="AO490" s="124"/>
      <c r="AP490" s="124"/>
      <c r="AQ490" s="124"/>
      <c r="AR490" s="124"/>
      <c r="AS490" s="124"/>
      <c r="AT490" s="124"/>
      <c r="AU490" s="124"/>
      <c r="AV490" s="124"/>
      <c r="AW490" s="124"/>
      <c r="AX490" s="124"/>
      <c r="AY490" s="124"/>
      <c r="AZ490" s="124"/>
      <c r="BA490" s="124"/>
      <c r="BB490" s="124"/>
      <c r="BC490" s="124"/>
      <c r="BD490" s="124"/>
      <c r="BE490" s="124"/>
      <c r="BF490" s="124"/>
      <c r="BG490" s="124"/>
      <c r="BH490" s="124"/>
      <c r="BI490" s="124"/>
      <c r="BJ490" s="124"/>
      <c r="BK490" s="124"/>
      <c r="BL490" s="124"/>
      <c r="BM490" s="124"/>
      <c r="BN490" s="124"/>
      <c r="BO490" s="124"/>
      <c r="BP490" s="124"/>
      <c r="BQ490" s="124"/>
      <c r="BR490" s="124"/>
      <c r="BS490" s="124"/>
      <c r="BT490" s="124"/>
      <c r="BU490" s="124"/>
      <c r="BV490" s="124"/>
      <c r="BW490" s="124"/>
      <c r="BX490" s="124"/>
      <c r="BY490" s="124"/>
      <c r="BZ490" s="124"/>
      <c r="CA490" s="124"/>
      <c r="CB490" s="124"/>
    </row>
    <row r="491" spans="2:80" ht="18.75">
      <c r="B491" s="121"/>
      <c r="C491" s="121"/>
      <c r="D491" s="122"/>
      <c r="E491" s="122"/>
      <c r="F491" s="122"/>
      <c r="G491" s="122"/>
      <c r="H491" s="122"/>
      <c r="I491" s="122"/>
      <c r="J491" s="129"/>
      <c r="K491" s="122"/>
      <c r="L491" s="122"/>
      <c r="M491" s="122"/>
      <c r="N491" s="122"/>
      <c r="O491" s="133"/>
      <c r="P491" s="131"/>
      <c r="Q491" s="122"/>
      <c r="R491" s="123"/>
      <c r="S491" s="123"/>
      <c r="T491" s="123"/>
      <c r="U491" s="123"/>
      <c r="V491" s="123"/>
      <c r="W491" s="124"/>
      <c r="X491" s="124"/>
      <c r="Y491" s="124"/>
      <c r="Z491" s="124"/>
      <c r="AA491" s="124"/>
      <c r="AB491" s="124"/>
      <c r="AC491" s="124"/>
      <c r="AD491" s="124"/>
      <c r="AE491" s="124"/>
      <c r="AF491" s="124"/>
      <c r="AG491" s="124"/>
      <c r="AH491" s="125"/>
      <c r="AI491" s="125"/>
      <c r="AJ491" s="124"/>
      <c r="AK491" s="124"/>
      <c r="AL491" s="124"/>
      <c r="AM491" s="124"/>
      <c r="AN491" s="124"/>
      <c r="AO491" s="124"/>
      <c r="AP491" s="124"/>
      <c r="AQ491" s="124"/>
      <c r="AR491" s="124"/>
      <c r="AS491" s="124"/>
      <c r="AT491" s="124"/>
      <c r="AU491" s="124"/>
      <c r="AV491" s="124"/>
      <c r="AW491" s="124"/>
      <c r="AX491" s="124"/>
      <c r="AY491" s="124"/>
      <c r="AZ491" s="124"/>
      <c r="BA491" s="124"/>
      <c r="BB491" s="124"/>
      <c r="BC491" s="124"/>
      <c r="BD491" s="124"/>
      <c r="BE491" s="124"/>
      <c r="BF491" s="124"/>
      <c r="BG491" s="124"/>
      <c r="BH491" s="124"/>
      <c r="BI491" s="124"/>
      <c r="BJ491" s="124"/>
      <c r="BK491" s="124"/>
      <c r="BL491" s="124"/>
      <c r="BM491" s="124"/>
      <c r="BN491" s="124"/>
      <c r="BO491" s="124"/>
      <c r="BP491" s="124"/>
      <c r="BQ491" s="124"/>
      <c r="BR491" s="124"/>
      <c r="BS491" s="124"/>
      <c r="BT491" s="124"/>
      <c r="BU491" s="124"/>
      <c r="BV491" s="124"/>
      <c r="BW491" s="124"/>
      <c r="BX491" s="124"/>
      <c r="BY491" s="124"/>
      <c r="BZ491" s="124"/>
      <c r="CA491" s="124"/>
      <c r="CB491" s="124"/>
    </row>
    <row r="492" spans="2:80" ht="18.75">
      <c r="B492" s="121"/>
      <c r="C492" s="121"/>
      <c r="D492" s="122"/>
      <c r="E492" s="122"/>
      <c r="F492" s="122"/>
      <c r="G492" s="122"/>
      <c r="H492" s="122"/>
      <c r="I492" s="122"/>
      <c r="J492" s="129"/>
      <c r="K492" s="122"/>
      <c r="L492" s="122"/>
      <c r="M492" s="122"/>
      <c r="N492" s="122"/>
      <c r="O492" s="133"/>
      <c r="P492" s="131"/>
      <c r="Q492" s="122"/>
      <c r="R492" s="123"/>
      <c r="S492" s="123"/>
      <c r="T492" s="123"/>
      <c r="U492" s="123"/>
      <c r="V492" s="123"/>
      <c r="W492" s="124"/>
      <c r="X492" s="124"/>
      <c r="Y492" s="124"/>
      <c r="Z492" s="124"/>
      <c r="AA492" s="124"/>
      <c r="AB492" s="124"/>
      <c r="AC492" s="124"/>
      <c r="AD492" s="124"/>
      <c r="AE492" s="124"/>
      <c r="AF492" s="124"/>
      <c r="AG492" s="124"/>
      <c r="AH492" s="125"/>
      <c r="AI492" s="125"/>
      <c r="AJ492" s="124"/>
      <c r="AK492" s="124"/>
      <c r="AL492" s="124"/>
      <c r="AM492" s="124"/>
      <c r="AN492" s="124"/>
      <c r="AO492" s="124"/>
      <c r="AP492" s="124"/>
      <c r="AQ492" s="124"/>
      <c r="AR492" s="124"/>
      <c r="AS492" s="124"/>
      <c r="AT492" s="124"/>
      <c r="AU492" s="124"/>
      <c r="AV492" s="124"/>
      <c r="AW492" s="124"/>
      <c r="AX492" s="124"/>
      <c r="AY492" s="124"/>
      <c r="AZ492" s="124"/>
      <c r="BA492" s="124"/>
      <c r="BB492" s="124"/>
      <c r="BC492" s="124"/>
      <c r="BD492" s="124"/>
      <c r="BE492" s="124"/>
      <c r="BF492" s="124"/>
      <c r="BG492" s="124"/>
      <c r="BH492" s="124"/>
      <c r="BI492" s="124"/>
      <c r="BJ492" s="124"/>
      <c r="BK492" s="124"/>
      <c r="BL492" s="124"/>
      <c r="BM492" s="124"/>
      <c r="BN492" s="124"/>
      <c r="BO492" s="124"/>
      <c r="BP492" s="124"/>
      <c r="BQ492" s="124"/>
      <c r="BR492" s="124"/>
      <c r="BS492" s="124"/>
      <c r="BT492" s="124"/>
      <c r="BU492" s="124"/>
      <c r="BV492" s="124"/>
      <c r="BW492" s="124"/>
      <c r="BX492" s="124"/>
      <c r="BY492" s="124"/>
      <c r="BZ492" s="124"/>
      <c r="CA492" s="124"/>
      <c r="CB492" s="124"/>
    </row>
    <row r="493" spans="2:80" ht="18.75">
      <c r="B493" s="121"/>
      <c r="C493" s="121"/>
      <c r="D493" s="122"/>
      <c r="E493" s="122"/>
      <c r="F493" s="122"/>
      <c r="G493" s="122"/>
      <c r="H493" s="122"/>
      <c r="I493" s="122"/>
      <c r="J493" s="129"/>
      <c r="K493" s="122"/>
      <c r="L493" s="122"/>
      <c r="M493" s="122"/>
      <c r="N493" s="122"/>
      <c r="O493" s="130"/>
      <c r="P493" s="131"/>
      <c r="Q493" s="122"/>
      <c r="R493" s="123"/>
      <c r="S493" s="123"/>
      <c r="T493" s="123"/>
      <c r="U493" s="123"/>
      <c r="V493" s="123"/>
      <c r="W493" s="124"/>
      <c r="X493" s="124"/>
      <c r="Y493" s="124"/>
      <c r="Z493" s="124"/>
      <c r="AA493" s="124"/>
      <c r="AB493" s="124"/>
      <c r="AC493" s="124"/>
      <c r="AD493" s="124"/>
      <c r="AE493" s="124"/>
      <c r="AF493" s="124"/>
      <c r="AG493" s="124"/>
      <c r="AH493" s="125"/>
      <c r="AI493" s="125"/>
      <c r="AJ493" s="124"/>
      <c r="AK493" s="124"/>
      <c r="AL493" s="124"/>
      <c r="AM493" s="124"/>
      <c r="AN493" s="124"/>
      <c r="AO493" s="124"/>
      <c r="AP493" s="124"/>
      <c r="AQ493" s="124"/>
      <c r="AR493" s="124"/>
      <c r="AS493" s="124"/>
      <c r="AT493" s="124"/>
      <c r="AU493" s="124"/>
      <c r="AV493" s="124"/>
      <c r="AW493" s="124"/>
      <c r="AX493" s="124"/>
      <c r="AY493" s="124"/>
      <c r="AZ493" s="124"/>
      <c r="BA493" s="124"/>
      <c r="BB493" s="124"/>
      <c r="BC493" s="124"/>
      <c r="BD493" s="124"/>
      <c r="BE493" s="124"/>
      <c r="BF493" s="124"/>
      <c r="BG493" s="124"/>
      <c r="BH493" s="124"/>
      <c r="BI493" s="124"/>
      <c r="BJ493" s="124"/>
      <c r="BK493" s="124"/>
      <c r="BL493" s="124"/>
      <c r="BM493" s="124"/>
      <c r="BN493" s="124"/>
      <c r="BO493" s="124"/>
      <c r="BP493" s="124"/>
      <c r="BQ493" s="124"/>
      <c r="BR493" s="124"/>
      <c r="BS493" s="124"/>
      <c r="BT493" s="124"/>
      <c r="BU493" s="124"/>
      <c r="BV493" s="124"/>
      <c r="BW493" s="124"/>
      <c r="BX493" s="124"/>
      <c r="BY493" s="124"/>
      <c r="BZ493" s="124"/>
      <c r="CA493" s="124"/>
      <c r="CB493" s="124"/>
    </row>
    <row r="494" spans="2:80" ht="18.75">
      <c r="B494" s="121"/>
      <c r="C494" s="121"/>
      <c r="D494" s="122"/>
      <c r="E494" s="122"/>
      <c r="F494" s="122"/>
      <c r="G494" s="122"/>
      <c r="H494" s="122"/>
      <c r="I494" s="122"/>
      <c r="J494" s="129"/>
      <c r="K494" s="122"/>
      <c r="L494" s="122"/>
      <c r="M494" s="122"/>
      <c r="N494" s="122"/>
      <c r="O494" s="133"/>
      <c r="P494" s="131"/>
      <c r="Q494" s="122"/>
      <c r="R494" s="123"/>
      <c r="S494" s="123"/>
      <c r="T494" s="123"/>
      <c r="U494" s="123"/>
      <c r="V494" s="123"/>
      <c r="W494" s="124"/>
      <c r="X494" s="124"/>
      <c r="Y494" s="124"/>
      <c r="Z494" s="124"/>
      <c r="AA494" s="124"/>
      <c r="AB494" s="124"/>
      <c r="AC494" s="124"/>
      <c r="AD494" s="124"/>
      <c r="AE494" s="124"/>
      <c r="AF494" s="124"/>
      <c r="AG494" s="124"/>
      <c r="AH494" s="125"/>
      <c r="AI494" s="125"/>
      <c r="AJ494" s="124"/>
      <c r="AK494" s="124"/>
      <c r="AL494" s="124"/>
      <c r="AM494" s="124"/>
      <c r="AN494" s="124"/>
      <c r="AO494" s="124"/>
      <c r="AP494" s="124"/>
      <c r="AQ494" s="124"/>
      <c r="AR494" s="124"/>
      <c r="AS494" s="124"/>
      <c r="AT494" s="124"/>
      <c r="AU494" s="124"/>
      <c r="AV494" s="124"/>
      <c r="AW494" s="124"/>
      <c r="AX494" s="124"/>
      <c r="AY494" s="124"/>
      <c r="AZ494" s="124"/>
      <c r="BA494" s="124"/>
      <c r="BB494" s="124"/>
      <c r="BC494" s="124"/>
      <c r="BD494" s="124"/>
      <c r="BE494" s="124"/>
      <c r="BF494" s="124"/>
      <c r="BG494" s="124"/>
      <c r="BH494" s="124"/>
      <c r="BI494" s="124"/>
      <c r="BJ494" s="124"/>
      <c r="BK494" s="124"/>
      <c r="BL494" s="124"/>
      <c r="BM494" s="124"/>
      <c r="BN494" s="124"/>
      <c r="BO494" s="124"/>
      <c r="BP494" s="124"/>
      <c r="BQ494" s="124"/>
      <c r="BR494" s="124"/>
      <c r="BS494" s="124"/>
      <c r="BT494" s="124"/>
      <c r="BU494" s="124"/>
      <c r="BV494" s="124"/>
      <c r="BW494" s="124"/>
      <c r="BX494" s="124"/>
      <c r="BY494" s="124"/>
      <c r="BZ494" s="124"/>
      <c r="CA494" s="124"/>
      <c r="CB494" s="124"/>
    </row>
    <row r="495" spans="2:80" ht="18.75">
      <c r="B495" s="121"/>
      <c r="C495" s="121"/>
      <c r="D495" s="122"/>
      <c r="E495" s="122"/>
      <c r="F495" s="122"/>
      <c r="G495" s="122"/>
      <c r="H495" s="122"/>
      <c r="I495" s="122"/>
      <c r="J495" s="129"/>
      <c r="K495" s="122"/>
      <c r="L495" s="122"/>
      <c r="M495" s="122"/>
      <c r="N495" s="122"/>
      <c r="O495" s="132"/>
      <c r="P495" s="131"/>
      <c r="Q495" s="122"/>
      <c r="R495" s="123"/>
      <c r="S495" s="123"/>
      <c r="T495" s="123"/>
      <c r="U495" s="123"/>
      <c r="V495" s="123"/>
      <c r="W495" s="124"/>
      <c r="X495" s="124"/>
      <c r="Y495" s="124"/>
      <c r="Z495" s="124"/>
      <c r="AA495" s="124"/>
      <c r="AB495" s="124"/>
      <c r="AC495" s="124"/>
      <c r="AD495" s="124"/>
      <c r="AE495" s="124"/>
      <c r="AF495" s="124"/>
      <c r="AG495" s="124"/>
      <c r="AH495" s="125"/>
      <c r="AI495" s="125"/>
      <c r="AJ495" s="124"/>
      <c r="AK495" s="124"/>
      <c r="AL495" s="124"/>
      <c r="AM495" s="124"/>
      <c r="AN495" s="124"/>
      <c r="AO495" s="124"/>
      <c r="AP495" s="124"/>
      <c r="AQ495" s="124"/>
      <c r="AR495" s="124"/>
      <c r="AS495" s="124"/>
      <c r="AT495" s="124"/>
      <c r="AU495" s="124"/>
      <c r="AV495" s="124"/>
      <c r="AW495" s="124"/>
      <c r="AX495" s="124"/>
      <c r="AY495" s="124"/>
      <c r="AZ495" s="124"/>
      <c r="BA495" s="124"/>
      <c r="BB495" s="124"/>
      <c r="BC495" s="124"/>
      <c r="BD495" s="124"/>
      <c r="BE495" s="124"/>
      <c r="BF495" s="124"/>
      <c r="BG495" s="124"/>
      <c r="BH495" s="124"/>
      <c r="BI495" s="124"/>
      <c r="BJ495" s="124"/>
      <c r="BK495" s="124"/>
      <c r="BL495" s="124"/>
      <c r="BM495" s="124"/>
      <c r="BN495" s="124"/>
      <c r="BO495" s="124"/>
      <c r="BP495" s="124"/>
      <c r="BQ495" s="124"/>
      <c r="BR495" s="124"/>
      <c r="BS495" s="124"/>
      <c r="BT495" s="124"/>
      <c r="BU495" s="124"/>
      <c r="BV495" s="124"/>
      <c r="BW495" s="124"/>
      <c r="BX495" s="124"/>
      <c r="BY495" s="124"/>
      <c r="BZ495" s="124"/>
      <c r="CA495" s="124"/>
      <c r="CB495" s="124"/>
    </row>
    <row r="496" spans="2:80" ht="18.75">
      <c r="B496" s="121"/>
      <c r="C496" s="121"/>
      <c r="D496" s="122"/>
      <c r="E496" s="122"/>
      <c r="F496" s="122"/>
      <c r="G496" s="122"/>
      <c r="H496" s="122"/>
      <c r="I496" s="122"/>
      <c r="J496" s="129"/>
      <c r="K496" s="122"/>
      <c r="L496" s="122"/>
      <c r="M496" s="122"/>
      <c r="N496" s="122"/>
      <c r="O496" s="138"/>
      <c r="P496" s="131"/>
      <c r="Q496" s="122"/>
      <c r="R496" s="123"/>
      <c r="S496" s="123"/>
      <c r="T496" s="123"/>
      <c r="U496" s="123"/>
      <c r="V496" s="123"/>
      <c r="W496" s="124"/>
      <c r="X496" s="124"/>
      <c r="Y496" s="124"/>
      <c r="Z496" s="124"/>
      <c r="AA496" s="124"/>
      <c r="AB496" s="124"/>
      <c r="AC496" s="124"/>
      <c r="AD496" s="124"/>
      <c r="AE496" s="124"/>
      <c r="AF496" s="124"/>
      <c r="AG496" s="124"/>
      <c r="AH496" s="125"/>
      <c r="AI496" s="125"/>
      <c r="AJ496" s="124"/>
      <c r="AK496" s="124"/>
      <c r="AL496" s="124"/>
      <c r="AM496" s="124"/>
      <c r="AN496" s="124"/>
      <c r="AO496" s="124"/>
      <c r="AP496" s="124"/>
      <c r="AQ496" s="124"/>
      <c r="AR496" s="124"/>
      <c r="AS496" s="124"/>
      <c r="AT496" s="124"/>
      <c r="AU496" s="124"/>
      <c r="AV496" s="124"/>
      <c r="AW496" s="124"/>
      <c r="AX496" s="124"/>
      <c r="AY496" s="124"/>
      <c r="AZ496" s="124"/>
      <c r="BA496" s="124"/>
      <c r="BB496" s="124"/>
      <c r="BC496" s="124"/>
      <c r="BD496" s="124"/>
      <c r="BE496" s="124"/>
      <c r="BF496" s="124"/>
      <c r="BG496" s="124"/>
      <c r="BH496" s="124"/>
      <c r="BI496" s="124"/>
      <c r="BJ496" s="124"/>
      <c r="BK496" s="124"/>
      <c r="BL496" s="124"/>
      <c r="BM496" s="124"/>
      <c r="BN496" s="124"/>
      <c r="BO496" s="124"/>
      <c r="BP496" s="124"/>
      <c r="BQ496" s="124"/>
      <c r="BR496" s="124"/>
      <c r="BS496" s="124"/>
      <c r="BT496" s="124"/>
      <c r="BU496" s="124"/>
      <c r="BV496" s="124"/>
      <c r="BW496" s="124"/>
      <c r="BX496" s="124"/>
      <c r="BY496" s="124"/>
      <c r="BZ496" s="124"/>
      <c r="CA496" s="124"/>
      <c r="CB496" s="124"/>
    </row>
    <row r="497" spans="2:80" ht="18.75">
      <c r="B497" s="121"/>
      <c r="C497" s="121"/>
      <c r="D497" s="122"/>
      <c r="E497" s="122"/>
      <c r="F497" s="122"/>
      <c r="G497" s="122"/>
      <c r="H497" s="122"/>
      <c r="I497" s="122"/>
      <c r="J497" s="129"/>
      <c r="K497" s="122"/>
      <c r="L497" s="122"/>
      <c r="M497" s="122"/>
      <c r="N497" s="122"/>
      <c r="O497" s="139"/>
      <c r="P497" s="131"/>
      <c r="Q497" s="122"/>
      <c r="R497" s="123"/>
      <c r="S497" s="123"/>
      <c r="T497" s="123"/>
      <c r="U497" s="123"/>
      <c r="V497" s="123"/>
      <c r="W497" s="124"/>
      <c r="X497" s="124"/>
      <c r="Y497" s="124"/>
      <c r="Z497" s="124"/>
      <c r="AA497" s="124"/>
      <c r="AB497" s="124"/>
      <c r="AC497" s="124"/>
      <c r="AD497" s="124"/>
      <c r="AE497" s="124"/>
      <c r="AF497" s="124"/>
      <c r="AG497" s="124"/>
      <c r="AH497" s="125"/>
      <c r="AI497" s="125"/>
      <c r="AJ497" s="124"/>
      <c r="AK497" s="124"/>
      <c r="AL497" s="124"/>
      <c r="AM497" s="124"/>
      <c r="AN497" s="124"/>
      <c r="AO497" s="124"/>
      <c r="AP497" s="124"/>
      <c r="AQ497" s="124"/>
      <c r="AR497" s="124"/>
      <c r="AS497" s="124"/>
      <c r="AT497" s="124"/>
      <c r="AU497" s="124"/>
      <c r="AV497" s="124"/>
      <c r="AW497" s="124"/>
      <c r="AX497" s="124"/>
      <c r="AY497" s="124"/>
      <c r="AZ497" s="124"/>
      <c r="BA497" s="124"/>
      <c r="BB497" s="124"/>
      <c r="BC497" s="124"/>
      <c r="BD497" s="124"/>
      <c r="BE497" s="124"/>
      <c r="BF497" s="124"/>
      <c r="BG497" s="124"/>
      <c r="BH497" s="124"/>
      <c r="BI497" s="124"/>
      <c r="BJ497" s="124"/>
      <c r="BK497" s="124"/>
      <c r="BL497" s="124"/>
      <c r="BM497" s="124"/>
      <c r="BN497" s="124"/>
      <c r="BO497" s="124"/>
      <c r="BP497" s="124"/>
      <c r="BQ497" s="124"/>
      <c r="BR497" s="124"/>
      <c r="BS497" s="124"/>
      <c r="BT497" s="124"/>
      <c r="BU497" s="124"/>
      <c r="BV497" s="124"/>
      <c r="BW497" s="124"/>
      <c r="BX497" s="124"/>
      <c r="BY497" s="124"/>
      <c r="BZ497" s="124"/>
      <c r="CA497" s="124"/>
      <c r="CB497" s="124"/>
    </row>
    <row r="498" spans="2:80" ht="18.75">
      <c r="B498" s="121"/>
      <c r="C498" s="121"/>
      <c r="D498" s="122"/>
      <c r="E498" s="122"/>
      <c r="F498" s="122"/>
      <c r="G498" s="122"/>
      <c r="H498" s="122"/>
      <c r="I498" s="122"/>
      <c r="J498" s="129"/>
      <c r="K498" s="122"/>
      <c r="L498" s="122"/>
      <c r="M498" s="122"/>
      <c r="N498" s="122"/>
      <c r="O498" s="138"/>
      <c r="P498" s="131"/>
      <c r="Q498" s="122"/>
      <c r="R498" s="123"/>
      <c r="S498" s="123"/>
      <c r="T498" s="123"/>
      <c r="U498" s="123"/>
      <c r="V498" s="123"/>
      <c r="W498" s="124"/>
      <c r="X498" s="124"/>
      <c r="Y498" s="124"/>
      <c r="Z498" s="124"/>
      <c r="AA498" s="124"/>
      <c r="AB498" s="124"/>
      <c r="AC498" s="124"/>
      <c r="AD498" s="124"/>
      <c r="AE498" s="124"/>
      <c r="AF498" s="124"/>
      <c r="AG498" s="124"/>
      <c r="AH498" s="125"/>
      <c r="AI498" s="125"/>
      <c r="AJ498" s="124"/>
      <c r="AK498" s="124"/>
      <c r="AL498" s="124"/>
      <c r="AM498" s="124"/>
      <c r="AN498" s="124"/>
      <c r="AO498" s="124"/>
      <c r="AP498" s="124"/>
      <c r="AQ498" s="124"/>
      <c r="AR498" s="124"/>
      <c r="AS498" s="124"/>
      <c r="AT498" s="124"/>
      <c r="AU498" s="124"/>
      <c r="AV498" s="124"/>
      <c r="AW498" s="124"/>
      <c r="AX498" s="124"/>
      <c r="AY498" s="124"/>
      <c r="AZ498" s="124"/>
      <c r="BA498" s="124"/>
      <c r="BB498" s="124"/>
      <c r="BC498" s="124"/>
      <c r="BD498" s="124"/>
      <c r="BE498" s="124"/>
      <c r="BF498" s="124"/>
      <c r="BG498" s="124"/>
      <c r="BH498" s="124"/>
      <c r="BI498" s="124"/>
      <c r="BJ498" s="124"/>
      <c r="BK498" s="124"/>
      <c r="BL498" s="124"/>
      <c r="BM498" s="124"/>
      <c r="BN498" s="124"/>
      <c r="BO498" s="124"/>
      <c r="BP498" s="124"/>
      <c r="BQ498" s="124"/>
      <c r="BR498" s="124"/>
      <c r="BS498" s="124"/>
      <c r="BT498" s="124"/>
      <c r="BU498" s="124"/>
      <c r="BV498" s="124"/>
      <c r="BW498" s="124"/>
      <c r="BX498" s="124"/>
      <c r="BY498" s="124"/>
      <c r="BZ498" s="124"/>
      <c r="CA498" s="124"/>
      <c r="CB498" s="124"/>
    </row>
    <row r="499" spans="2:80" ht="18.75">
      <c r="B499" s="121"/>
      <c r="C499" s="121"/>
      <c r="D499" s="122"/>
      <c r="E499" s="122"/>
      <c r="F499" s="122"/>
      <c r="G499" s="122"/>
      <c r="H499" s="122"/>
      <c r="I499" s="122"/>
      <c r="J499" s="129"/>
      <c r="K499" s="122"/>
      <c r="L499" s="122"/>
      <c r="M499" s="122"/>
      <c r="N499" s="122"/>
      <c r="O499" s="130"/>
      <c r="P499" s="131"/>
      <c r="Q499" s="122"/>
      <c r="R499" s="123"/>
      <c r="S499" s="123"/>
      <c r="T499" s="123"/>
      <c r="U499" s="123"/>
      <c r="V499" s="123"/>
      <c r="W499" s="124"/>
      <c r="X499" s="124"/>
      <c r="Y499" s="124"/>
      <c r="Z499" s="124"/>
      <c r="AA499" s="124"/>
      <c r="AB499" s="124"/>
      <c r="AC499" s="124"/>
      <c r="AD499" s="124"/>
      <c r="AE499" s="124"/>
      <c r="AF499" s="124"/>
      <c r="AG499" s="124"/>
      <c r="AH499" s="125"/>
      <c r="AI499" s="125"/>
      <c r="AJ499" s="124"/>
      <c r="AK499" s="124"/>
      <c r="AL499" s="124"/>
      <c r="AM499" s="124"/>
      <c r="AN499" s="124"/>
      <c r="AO499" s="124"/>
      <c r="AP499" s="124"/>
      <c r="AQ499" s="124"/>
      <c r="AR499" s="124"/>
      <c r="AS499" s="124"/>
      <c r="AT499" s="124"/>
      <c r="AU499" s="124"/>
      <c r="AV499" s="124"/>
      <c r="AW499" s="124"/>
      <c r="AX499" s="124"/>
      <c r="AY499" s="124"/>
      <c r="AZ499" s="124"/>
      <c r="BA499" s="124"/>
      <c r="BB499" s="124"/>
      <c r="BC499" s="124"/>
      <c r="BD499" s="124"/>
      <c r="BE499" s="124"/>
      <c r="BF499" s="124"/>
      <c r="BG499" s="124"/>
      <c r="BH499" s="124"/>
      <c r="BI499" s="124"/>
      <c r="BJ499" s="124"/>
      <c r="BK499" s="124"/>
      <c r="BL499" s="124"/>
      <c r="BM499" s="124"/>
      <c r="BN499" s="124"/>
      <c r="BO499" s="124"/>
      <c r="BP499" s="124"/>
      <c r="BQ499" s="124"/>
      <c r="BR499" s="124"/>
      <c r="BS499" s="124"/>
      <c r="BT499" s="124"/>
      <c r="BU499" s="124"/>
      <c r="BV499" s="124"/>
      <c r="BW499" s="124"/>
      <c r="BX499" s="124"/>
      <c r="BY499" s="124"/>
      <c r="BZ499" s="124"/>
      <c r="CA499" s="124"/>
      <c r="CB499" s="124"/>
    </row>
    <row r="500" spans="2:80" ht="18.75">
      <c r="B500" s="121"/>
      <c r="C500" s="121"/>
      <c r="D500" s="122"/>
      <c r="E500" s="122"/>
      <c r="F500" s="122"/>
      <c r="G500" s="122"/>
      <c r="H500" s="122"/>
      <c r="I500" s="122"/>
      <c r="J500" s="129"/>
      <c r="K500" s="122"/>
      <c r="L500" s="122"/>
      <c r="M500" s="122"/>
      <c r="N500" s="122"/>
      <c r="O500" s="135"/>
      <c r="P500" s="131"/>
      <c r="Q500" s="122"/>
      <c r="R500" s="123"/>
      <c r="S500" s="123"/>
      <c r="T500" s="123"/>
      <c r="U500" s="123"/>
      <c r="V500" s="123"/>
      <c r="W500" s="124"/>
      <c r="X500" s="124"/>
      <c r="Y500" s="124"/>
      <c r="Z500" s="124"/>
      <c r="AA500" s="124"/>
      <c r="AB500" s="124"/>
      <c r="AC500" s="124"/>
      <c r="AD500" s="124"/>
      <c r="AE500" s="124"/>
      <c r="AF500" s="124"/>
      <c r="AG500" s="124"/>
      <c r="AH500" s="125"/>
      <c r="AI500" s="125"/>
      <c r="AJ500" s="124"/>
      <c r="AK500" s="124"/>
      <c r="AL500" s="124"/>
      <c r="AM500" s="124"/>
      <c r="AN500" s="124"/>
      <c r="AO500" s="124"/>
      <c r="AP500" s="124"/>
      <c r="AQ500" s="124"/>
      <c r="AR500" s="124"/>
      <c r="AS500" s="124"/>
      <c r="AT500" s="124"/>
      <c r="AU500" s="124"/>
      <c r="AV500" s="124"/>
      <c r="AW500" s="124"/>
      <c r="AX500" s="124"/>
      <c r="AY500" s="124"/>
      <c r="AZ500" s="124"/>
      <c r="BA500" s="124"/>
      <c r="BB500" s="124"/>
      <c r="BC500" s="124"/>
      <c r="BD500" s="124"/>
      <c r="BE500" s="124"/>
      <c r="BF500" s="124"/>
      <c r="BG500" s="124"/>
      <c r="BH500" s="124"/>
      <c r="BI500" s="124"/>
      <c r="BJ500" s="124"/>
      <c r="BK500" s="124"/>
      <c r="BL500" s="124"/>
      <c r="BM500" s="124"/>
      <c r="BN500" s="124"/>
      <c r="BO500" s="124"/>
      <c r="BP500" s="124"/>
      <c r="BQ500" s="124"/>
      <c r="BR500" s="124"/>
      <c r="BS500" s="124"/>
      <c r="BT500" s="124"/>
      <c r="BU500" s="124"/>
      <c r="BV500" s="124"/>
      <c r="BW500" s="124"/>
      <c r="BX500" s="124"/>
      <c r="BY500" s="124"/>
      <c r="BZ500" s="124"/>
      <c r="CA500" s="124"/>
      <c r="CB500" s="124"/>
    </row>
    <row r="501" spans="2:80" ht="18.75">
      <c r="B501" s="121"/>
      <c r="C501" s="121"/>
      <c r="D501" s="122"/>
      <c r="E501" s="122"/>
      <c r="F501" s="122"/>
      <c r="G501" s="122"/>
      <c r="H501" s="122"/>
      <c r="I501" s="122"/>
      <c r="J501" s="129"/>
      <c r="K501" s="122"/>
      <c r="L501" s="122"/>
      <c r="M501" s="122"/>
      <c r="N501" s="122"/>
      <c r="O501" s="133"/>
      <c r="P501" s="131"/>
      <c r="Q501" s="122"/>
      <c r="R501" s="123"/>
      <c r="S501" s="123"/>
      <c r="T501" s="123"/>
      <c r="U501" s="123"/>
      <c r="V501" s="123"/>
      <c r="W501" s="124"/>
      <c r="X501" s="124"/>
      <c r="Y501" s="124"/>
      <c r="Z501" s="124"/>
      <c r="AA501" s="124"/>
      <c r="AB501" s="124"/>
      <c r="AC501" s="124"/>
      <c r="AD501" s="124"/>
      <c r="AE501" s="124"/>
      <c r="AF501" s="124"/>
      <c r="AG501" s="124"/>
      <c r="AH501" s="125"/>
      <c r="AI501" s="125"/>
      <c r="AJ501" s="124"/>
      <c r="AK501" s="124"/>
      <c r="AL501" s="124"/>
      <c r="AM501" s="124"/>
      <c r="AN501" s="124"/>
      <c r="AO501" s="124"/>
      <c r="AP501" s="124"/>
      <c r="AQ501" s="124"/>
      <c r="AR501" s="124"/>
      <c r="AS501" s="124"/>
      <c r="AT501" s="124"/>
      <c r="AU501" s="124"/>
      <c r="AV501" s="124"/>
      <c r="AW501" s="124"/>
      <c r="AX501" s="124"/>
      <c r="AY501" s="124"/>
      <c r="AZ501" s="124"/>
      <c r="BA501" s="124"/>
      <c r="BB501" s="124"/>
      <c r="BC501" s="124"/>
      <c r="BD501" s="124"/>
      <c r="BE501" s="124"/>
      <c r="BF501" s="124"/>
      <c r="BG501" s="124"/>
      <c r="BH501" s="124"/>
      <c r="BI501" s="124"/>
      <c r="BJ501" s="124"/>
      <c r="BK501" s="124"/>
      <c r="BL501" s="124"/>
      <c r="BM501" s="124"/>
      <c r="BN501" s="124"/>
      <c r="BO501" s="124"/>
      <c r="BP501" s="124"/>
      <c r="BQ501" s="124"/>
      <c r="BR501" s="124"/>
      <c r="BS501" s="124"/>
      <c r="BT501" s="124"/>
      <c r="BU501" s="124"/>
      <c r="BV501" s="124"/>
      <c r="BW501" s="124"/>
      <c r="BX501" s="124"/>
      <c r="BY501" s="124"/>
      <c r="BZ501" s="124"/>
      <c r="CA501" s="124"/>
      <c r="CB501" s="124"/>
    </row>
    <row r="502" spans="2:80" ht="18.75">
      <c r="B502" s="121"/>
      <c r="C502" s="121"/>
      <c r="D502" s="122"/>
      <c r="E502" s="122"/>
      <c r="F502" s="122"/>
      <c r="G502" s="122"/>
      <c r="H502" s="122"/>
      <c r="I502" s="122"/>
      <c r="J502" s="129"/>
      <c r="K502" s="122"/>
      <c r="L502" s="122"/>
      <c r="M502" s="122"/>
      <c r="N502" s="122"/>
      <c r="O502" s="140"/>
      <c r="P502" s="131"/>
      <c r="Q502" s="122"/>
      <c r="R502" s="123"/>
      <c r="S502" s="123"/>
      <c r="T502" s="123"/>
      <c r="U502" s="123"/>
      <c r="V502" s="123"/>
      <c r="W502" s="124"/>
      <c r="X502" s="124"/>
      <c r="Y502" s="124"/>
      <c r="Z502" s="124"/>
      <c r="AA502" s="124"/>
      <c r="AB502" s="124"/>
      <c r="AC502" s="124"/>
      <c r="AD502" s="124"/>
      <c r="AE502" s="124"/>
      <c r="AF502" s="124"/>
      <c r="AG502" s="124"/>
      <c r="AH502" s="125"/>
      <c r="AI502" s="125"/>
      <c r="AJ502" s="124"/>
      <c r="AK502" s="124"/>
      <c r="AL502" s="124"/>
      <c r="AM502" s="124"/>
      <c r="AN502" s="124"/>
      <c r="AO502" s="124"/>
      <c r="AP502" s="124"/>
      <c r="AQ502" s="124"/>
      <c r="AR502" s="124"/>
      <c r="AS502" s="124"/>
      <c r="AT502" s="124"/>
      <c r="AU502" s="124"/>
      <c r="AV502" s="124"/>
      <c r="AW502" s="124"/>
      <c r="AX502" s="124"/>
      <c r="AY502" s="124"/>
      <c r="AZ502" s="124"/>
      <c r="BA502" s="124"/>
      <c r="BB502" s="124"/>
      <c r="BC502" s="124"/>
      <c r="BD502" s="124"/>
      <c r="BE502" s="124"/>
      <c r="BF502" s="124"/>
      <c r="BG502" s="124"/>
      <c r="BH502" s="124"/>
      <c r="BI502" s="124"/>
      <c r="BJ502" s="124"/>
      <c r="BK502" s="124"/>
      <c r="BL502" s="124"/>
      <c r="BM502" s="124"/>
      <c r="BN502" s="124"/>
      <c r="BO502" s="124"/>
      <c r="BP502" s="124"/>
      <c r="BQ502" s="124"/>
      <c r="BR502" s="124"/>
      <c r="BS502" s="124"/>
      <c r="BT502" s="124"/>
      <c r="BU502" s="124"/>
      <c r="BV502" s="124"/>
      <c r="BW502" s="124"/>
      <c r="BX502" s="124"/>
      <c r="BY502" s="124"/>
      <c r="BZ502" s="124"/>
      <c r="CA502" s="124"/>
      <c r="CB502" s="124"/>
    </row>
    <row r="503" spans="2:80" ht="18.75">
      <c r="B503" s="121"/>
      <c r="C503" s="121"/>
      <c r="D503" s="122"/>
      <c r="E503" s="122"/>
      <c r="F503" s="122"/>
      <c r="G503" s="122"/>
      <c r="H503" s="122"/>
      <c r="I503" s="122"/>
      <c r="J503" s="129"/>
      <c r="K503" s="122"/>
      <c r="L503" s="122"/>
      <c r="M503" s="122"/>
      <c r="N503" s="122"/>
      <c r="O503" s="140"/>
      <c r="P503" s="131"/>
      <c r="Q503" s="122"/>
      <c r="R503" s="123"/>
      <c r="S503" s="123"/>
      <c r="T503" s="123"/>
      <c r="U503" s="123"/>
      <c r="V503" s="123"/>
      <c r="W503" s="124"/>
      <c r="X503" s="124"/>
      <c r="Y503" s="124"/>
      <c r="Z503" s="124"/>
      <c r="AA503" s="124"/>
      <c r="AB503" s="124"/>
      <c r="AC503" s="124"/>
      <c r="AD503" s="124"/>
      <c r="AE503" s="124"/>
      <c r="AF503" s="124"/>
      <c r="AG503" s="124"/>
      <c r="AH503" s="125"/>
      <c r="AI503" s="125"/>
      <c r="AJ503" s="124"/>
      <c r="AK503" s="124"/>
      <c r="AL503" s="124"/>
      <c r="AM503" s="124"/>
      <c r="AN503" s="124"/>
      <c r="AO503" s="124"/>
      <c r="AP503" s="124"/>
      <c r="AQ503" s="124"/>
      <c r="AR503" s="124"/>
      <c r="AS503" s="124"/>
      <c r="AT503" s="124"/>
      <c r="AU503" s="124"/>
      <c r="AV503" s="124"/>
      <c r="AW503" s="124"/>
      <c r="AX503" s="124"/>
      <c r="AY503" s="124"/>
      <c r="AZ503" s="124"/>
      <c r="BA503" s="124"/>
      <c r="BB503" s="124"/>
      <c r="BC503" s="124"/>
      <c r="BD503" s="124"/>
      <c r="BE503" s="124"/>
      <c r="BF503" s="124"/>
      <c r="BG503" s="124"/>
      <c r="BH503" s="124"/>
      <c r="BI503" s="124"/>
      <c r="BJ503" s="124"/>
      <c r="BK503" s="124"/>
      <c r="BL503" s="124"/>
      <c r="BM503" s="124"/>
      <c r="BN503" s="124"/>
      <c r="BO503" s="124"/>
      <c r="BP503" s="124"/>
      <c r="BQ503" s="124"/>
      <c r="BR503" s="124"/>
      <c r="BS503" s="124"/>
      <c r="BT503" s="124"/>
      <c r="BU503" s="124"/>
      <c r="BV503" s="124"/>
      <c r="BW503" s="124"/>
      <c r="BX503" s="124"/>
      <c r="BY503" s="124"/>
      <c r="BZ503" s="124"/>
      <c r="CA503" s="124"/>
      <c r="CB503" s="124"/>
    </row>
    <row r="504" spans="2:80" ht="18.75">
      <c r="B504" s="121"/>
      <c r="C504" s="121"/>
      <c r="D504" s="122"/>
      <c r="E504" s="122"/>
      <c r="F504" s="122"/>
      <c r="G504" s="122"/>
      <c r="H504" s="122"/>
      <c r="I504" s="122"/>
      <c r="J504" s="129"/>
      <c r="K504" s="122"/>
      <c r="L504" s="122"/>
      <c r="M504" s="122"/>
      <c r="N504" s="122"/>
      <c r="O504" s="133"/>
      <c r="P504" s="131"/>
      <c r="Q504" s="122"/>
      <c r="R504" s="123"/>
      <c r="S504" s="123"/>
      <c r="T504" s="123"/>
      <c r="U504" s="123"/>
      <c r="V504" s="123"/>
      <c r="W504" s="124"/>
      <c r="X504" s="124"/>
      <c r="Y504" s="124"/>
      <c r="Z504" s="124"/>
      <c r="AA504" s="124"/>
      <c r="AB504" s="124"/>
      <c r="AC504" s="124"/>
      <c r="AD504" s="124"/>
      <c r="AE504" s="124"/>
      <c r="AF504" s="124"/>
      <c r="AG504" s="124"/>
      <c r="AH504" s="125"/>
      <c r="AI504" s="125"/>
      <c r="AJ504" s="124"/>
      <c r="AK504" s="124"/>
      <c r="AL504" s="124"/>
      <c r="AM504" s="124"/>
      <c r="AN504" s="124"/>
      <c r="AO504" s="124"/>
      <c r="AP504" s="124"/>
      <c r="AQ504" s="124"/>
      <c r="AR504" s="124"/>
      <c r="AS504" s="124"/>
      <c r="AT504" s="124"/>
      <c r="AU504" s="124"/>
      <c r="AV504" s="124"/>
      <c r="AW504" s="124"/>
      <c r="AX504" s="124"/>
      <c r="AY504" s="124"/>
      <c r="AZ504" s="124"/>
      <c r="BA504" s="124"/>
      <c r="BB504" s="124"/>
      <c r="BC504" s="124"/>
      <c r="BD504" s="124"/>
      <c r="BE504" s="124"/>
      <c r="BF504" s="124"/>
      <c r="BG504" s="124"/>
      <c r="BH504" s="124"/>
      <c r="BI504" s="124"/>
      <c r="BJ504" s="124"/>
      <c r="BK504" s="124"/>
      <c r="BL504" s="124"/>
      <c r="BM504" s="124"/>
      <c r="BN504" s="124"/>
      <c r="BO504" s="124"/>
      <c r="BP504" s="124"/>
      <c r="BQ504" s="124"/>
      <c r="BR504" s="124"/>
      <c r="BS504" s="124"/>
      <c r="BT504" s="124"/>
      <c r="BU504" s="124"/>
      <c r="BV504" s="124"/>
      <c r="BW504" s="124"/>
      <c r="BX504" s="124"/>
      <c r="BY504" s="124"/>
      <c r="BZ504" s="124"/>
      <c r="CA504" s="124"/>
      <c r="CB504" s="124"/>
    </row>
    <row r="505" spans="2:80" ht="18.75">
      <c r="B505" s="121"/>
      <c r="C505" s="121"/>
      <c r="D505" s="122"/>
      <c r="E505" s="122"/>
      <c r="F505" s="122"/>
      <c r="G505" s="122"/>
      <c r="H505" s="122"/>
      <c r="I505" s="122"/>
      <c r="J505" s="129"/>
      <c r="K505" s="122"/>
      <c r="L505" s="122"/>
      <c r="M505" s="122"/>
      <c r="N505" s="122"/>
      <c r="O505" s="133"/>
      <c r="P505" s="131"/>
      <c r="Q505" s="122"/>
      <c r="R505" s="123"/>
      <c r="S505" s="123"/>
      <c r="T505" s="123"/>
      <c r="U505" s="123"/>
      <c r="V505" s="123"/>
      <c r="W505" s="124"/>
      <c r="X505" s="124"/>
      <c r="Y505" s="124"/>
      <c r="Z505" s="124"/>
      <c r="AA505" s="124"/>
      <c r="AB505" s="124"/>
      <c r="AC505" s="124"/>
      <c r="AD505" s="124"/>
      <c r="AE505" s="124"/>
      <c r="AF505" s="124"/>
      <c r="AG505" s="124"/>
      <c r="AH505" s="125"/>
      <c r="AI505" s="125"/>
      <c r="AJ505" s="124"/>
      <c r="AK505" s="124"/>
      <c r="AL505" s="124"/>
      <c r="AM505" s="124"/>
      <c r="AN505" s="124"/>
      <c r="AO505" s="124"/>
      <c r="AP505" s="124"/>
      <c r="AQ505" s="124"/>
      <c r="AR505" s="124"/>
      <c r="AS505" s="124"/>
      <c r="AT505" s="124"/>
      <c r="AU505" s="124"/>
      <c r="AV505" s="124"/>
      <c r="AW505" s="124"/>
      <c r="AX505" s="124"/>
      <c r="AY505" s="124"/>
      <c r="AZ505" s="124"/>
      <c r="BA505" s="124"/>
      <c r="BB505" s="124"/>
      <c r="BC505" s="124"/>
      <c r="BD505" s="124"/>
      <c r="BE505" s="124"/>
      <c r="BF505" s="124"/>
      <c r="BG505" s="124"/>
      <c r="BH505" s="124"/>
      <c r="BI505" s="124"/>
      <c r="BJ505" s="124"/>
      <c r="BK505" s="124"/>
      <c r="BL505" s="124"/>
      <c r="BM505" s="124"/>
      <c r="BN505" s="124"/>
      <c r="BO505" s="124"/>
      <c r="BP505" s="124"/>
      <c r="BQ505" s="124"/>
      <c r="BR505" s="124"/>
      <c r="BS505" s="124"/>
      <c r="BT505" s="124"/>
      <c r="BU505" s="124"/>
      <c r="BV505" s="124"/>
      <c r="BW505" s="124"/>
      <c r="BX505" s="124"/>
      <c r="BY505" s="124"/>
      <c r="BZ505" s="124"/>
      <c r="CA505" s="124"/>
      <c r="CB505" s="124"/>
    </row>
    <row r="506" spans="2:80" ht="18.75">
      <c r="B506" s="121"/>
      <c r="C506" s="121"/>
      <c r="D506" s="122"/>
      <c r="E506" s="122"/>
      <c r="F506" s="122"/>
      <c r="G506" s="122"/>
      <c r="H506" s="122"/>
      <c r="I506" s="122"/>
      <c r="J506" s="129"/>
      <c r="K506" s="122"/>
      <c r="L506" s="122"/>
      <c r="M506" s="122"/>
      <c r="N506" s="122"/>
      <c r="O506" s="133"/>
      <c r="P506" s="131"/>
      <c r="Q506" s="122"/>
      <c r="R506" s="123"/>
      <c r="S506" s="123"/>
      <c r="T506" s="123"/>
      <c r="U506" s="123"/>
      <c r="V506" s="123"/>
      <c r="W506" s="124"/>
      <c r="X506" s="124"/>
      <c r="Y506" s="124"/>
      <c r="Z506" s="124"/>
      <c r="AA506" s="124"/>
      <c r="AB506" s="124"/>
      <c r="AC506" s="124"/>
      <c r="AD506" s="124"/>
      <c r="AE506" s="124"/>
      <c r="AF506" s="124"/>
      <c r="AG506" s="124"/>
      <c r="AH506" s="125"/>
      <c r="AI506" s="125"/>
      <c r="AJ506" s="124"/>
      <c r="AK506" s="124"/>
      <c r="AL506" s="124"/>
      <c r="AM506" s="124"/>
      <c r="AN506" s="124"/>
      <c r="AO506" s="124"/>
      <c r="AP506" s="124"/>
      <c r="AQ506" s="124"/>
      <c r="AR506" s="124"/>
      <c r="AS506" s="124"/>
      <c r="AT506" s="124"/>
      <c r="AU506" s="124"/>
      <c r="AV506" s="124"/>
      <c r="AW506" s="124"/>
      <c r="AX506" s="124"/>
      <c r="AY506" s="124"/>
      <c r="AZ506" s="124"/>
      <c r="BA506" s="124"/>
      <c r="BB506" s="124"/>
      <c r="BC506" s="124"/>
      <c r="BD506" s="124"/>
      <c r="BE506" s="124"/>
      <c r="BF506" s="124"/>
      <c r="BG506" s="124"/>
      <c r="BH506" s="124"/>
      <c r="BI506" s="124"/>
      <c r="BJ506" s="124"/>
      <c r="BK506" s="124"/>
      <c r="BL506" s="124"/>
      <c r="BM506" s="124"/>
      <c r="BN506" s="124"/>
      <c r="BO506" s="124"/>
      <c r="BP506" s="124"/>
      <c r="BQ506" s="124"/>
      <c r="BR506" s="124"/>
      <c r="BS506" s="124"/>
      <c r="BT506" s="124"/>
      <c r="BU506" s="124"/>
      <c r="BV506" s="124"/>
      <c r="BW506" s="124"/>
      <c r="BX506" s="124"/>
      <c r="BY506" s="124"/>
      <c r="BZ506" s="124"/>
      <c r="CA506" s="124"/>
      <c r="CB506" s="124"/>
    </row>
    <row r="507" spans="2:80" ht="18.75">
      <c r="B507" s="121"/>
      <c r="C507" s="121"/>
      <c r="D507" s="122"/>
      <c r="E507" s="122"/>
      <c r="F507" s="122"/>
      <c r="G507" s="122"/>
      <c r="H507" s="122"/>
      <c r="I507" s="122"/>
      <c r="J507" s="129"/>
      <c r="K507" s="122"/>
      <c r="L507" s="122"/>
      <c r="M507" s="122"/>
      <c r="N507" s="122"/>
      <c r="O507" s="133"/>
      <c r="P507" s="131"/>
      <c r="Q507" s="122"/>
      <c r="R507" s="123"/>
      <c r="S507" s="123"/>
      <c r="T507" s="123"/>
      <c r="U507" s="123"/>
      <c r="V507" s="123"/>
      <c r="W507" s="124"/>
      <c r="X507" s="124"/>
      <c r="Y507" s="124"/>
      <c r="Z507" s="124"/>
      <c r="AA507" s="124"/>
      <c r="AB507" s="124"/>
      <c r="AC507" s="124"/>
      <c r="AD507" s="124"/>
      <c r="AE507" s="124"/>
      <c r="AF507" s="124"/>
      <c r="AG507" s="124"/>
      <c r="AH507" s="125"/>
      <c r="AI507" s="125"/>
      <c r="AJ507" s="124"/>
      <c r="AK507" s="124"/>
      <c r="AL507" s="124"/>
      <c r="AM507" s="124"/>
      <c r="AN507" s="124"/>
      <c r="AO507" s="124"/>
      <c r="AP507" s="124"/>
      <c r="AQ507" s="124"/>
      <c r="AR507" s="124"/>
      <c r="AS507" s="124"/>
      <c r="AT507" s="124"/>
      <c r="AU507" s="124"/>
      <c r="AV507" s="124"/>
      <c r="AW507" s="124"/>
      <c r="AX507" s="124"/>
      <c r="AY507" s="124"/>
      <c r="AZ507" s="124"/>
      <c r="BA507" s="124"/>
      <c r="BB507" s="124"/>
      <c r="BC507" s="124"/>
      <c r="BD507" s="124"/>
      <c r="BE507" s="124"/>
      <c r="BF507" s="124"/>
      <c r="BG507" s="124"/>
      <c r="BH507" s="124"/>
      <c r="BI507" s="124"/>
      <c r="BJ507" s="124"/>
      <c r="BK507" s="124"/>
      <c r="BL507" s="124"/>
      <c r="BM507" s="124"/>
      <c r="BN507" s="124"/>
      <c r="BO507" s="124"/>
      <c r="BP507" s="124"/>
      <c r="BQ507" s="124"/>
      <c r="BR507" s="124"/>
      <c r="BS507" s="124"/>
      <c r="BT507" s="124"/>
      <c r="BU507" s="124"/>
      <c r="BV507" s="124"/>
      <c r="BW507" s="124"/>
      <c r="BX507" s="124"/>
      <c r="BY507" s="124"/>
      <c r="BZ507" s="124"/>
      <c r="CA507" s="124"/>
      <c r="CB507" s="124"/>
    </row>
    <row r="508" spans="2:80" ht="18.75">
      <c r="B508" s="121"/>
      <c r="C508" s="121"/>
      <c r="D508" s="122"/>
      <c r="E508" s="122"/>
      <c r="F508" s="122"/>
      <c r="G508" s="122"/>
      <c r="H508" s="122"/>
      <c r="I508" s="122"/>
      <c r="J508" s="129"/>
      <c r="K508" s="122"/>
      <c r="L508" s="122"/>
      <c r="M508" s="122"/>
      <c r="N508" s="122"/>
      <c r="O508" s="133"/>
      <c r="P508" s="131"/>
      <c r="Q508" s="122"/>
      <c r="R508" s="123"/>
      <c r="S508" s="123"/>
      <c r="T508" s="123"/>
      <c r="U508" s="123"/>
      <c r="V508" s="123"/>
      <c r="W508" s="124"/>
      <c r="X508" s="124"/>
      <c r="Y508" s="124"/>
      <c r="Z508" s="124"/>
      <c r="AA508" s="124"/>
      <c r="AB508" s="124"/>
      <c r="AC508" s="124"/>
      <c r="AD508" s="124"/>
      <c r="AE508" s="124"/>
      <c r="AF508" s="124"/>
      <c r="AG508" s="124"/>
      <c r="AH508" s="125"/>
      <c r="AI508" s="125"/>
      <c r="AJ508" s="124"/>
      <c r="AK508" s="124"/>
      <c r="AL508" s="124"/>
      <c r="AM508" s="124"/>
      <c r="AN508" s="124"/>
      <c r="AO508" s="124"/>
      <c r="AP508" s="124"/>
      <c r="AQ508" s="124"/>
      <c r="AR508" s="124"/>
      <c r="AS508" s="124"/>
      <c r="AT508" s="124"/>
      <c r="AU508" s="124"/>
      <c r="AV508" s="124"/>
      <c r="AW508" s="124"/>
      <c r="AX508" s="124"/>
      <c r="AY508" s="124"/>
      <c r="AZ508" s="124"/>
      <c r="BA508" s="124"/>
      <c r="BB508" s="124"/>
      <c r="BC508" s="124"/>
      <c r="BD508" s="124"/>
      <c r="BE508" s="124"/>
      <c r="BF508" s="124"/>
      <c r="BG508" s="124"/>
      <c r="BH508" s="124"/>
      <c r="BI508" s="124"/>
      <c r="BJ508" s="124"/>
      <c r="BK508" s="124"/>
      <c r="BL508" s="124"/>
      <c r="BM508" s="124"/>
      <c r="BN508" s="124"/>
      <c r="BO508" s="124"/>
      <c r="BP508" s="124"/>
      <c r="BQ508" s="124"/>
      <c r="BR508" s="124"/>
      <c r="BS508" s="124"/>
      <c r="BT508" s="124"/>
      <c r="BU508" s="124"/>
      <c r="BV508" s="124"/>
      <c r="BW508" s="124"/>
      <c r="BX508" s="124"/>
      <c r="BY508" s="124"/>
      <c r="BZ508" s="124"/>
      <c r="CA508" s="124"/>
      <c r="CB508" s="124"/>
    </row>
    <row r="509" spans="2:80" ht="18.75">
      <c r="B509" s="121"/>
      <c r="C509" s="121"/>
      <c r="D509" s="122"/>
      <c r="E509" s="122"/>
      <c r="F509" s="122"/>
      <c r="G509" s="122"/>
      <c r="H509" s="122"/>
      <c r="I509" s="122"/>
      <c r="J509" s="129"/>
      <c r="K509" s="122"/>
      <c r="L509" s="122"/>
      <c r="M509" s="122"/>
      <c r="N509" s="122"/>
      <c r="O509" s="133"/>
      <c r="P509" s="131"/>
      <c r="Q509" s="122"/>
      <c r="R509" s="123"/>
      <c r="S509" s="123"/>
      <c r="T509" s="123"/>
      <c r="U509" s="123"/>
      <c r="V509" s="123"/>
      <c r="W509" s="124"/>
      <c r="X509" s="124"/>
      <c r="Y509" s="124"/>
      <c r="Z509" s="124"/>
      <c r="AA509" s="124"/>
      <c r="AB509" s="124"/>
      <c r="AC509" s="124"/>
      <c r="AD509" s="124"/>
      <c r="AE509" s="124"/>
      <c r="AF509" s="124"/>
      <c r="AG509" s="124"/>
      <c r="AH509" s="125"/>
      <c r="AI509" s="125"/>
      <c r="AJ509" s="124"/>
      <c r="AK509" s="124"/>
      <c r="AL509" s="124"/>
      <c r="AM509" s="124"/>
      <c r="AN509" s="124"/>
      <c r="AO509" s="124"/>
      <c r="AP509" s="124"/>
      <c r="AQ509" s="124"/>
      <c r="AR509" s="124"/>
      <c r="AS509" s="124"/>
      <c r="AT509" s="124"/>
      <c r="AU509" s="124"/>
      <c r="AV509" s="124"/>
      <c r="AW509" s="124"/>
      <c r="AX509" s="124"/>
      <c r="AY509" s="124"/>
      <c r="AZ509" s="124"/>
      <c r="BA509" s="124"/>
      <c r="BB509" s="124"/>
      <c r="BC509" s="124"/>
      <c r="BD509" s="124"/>
      <c r="BE509" s="124"/>
      <c r="BF509" s="124"/>
      <c r="BG509" s="124"/>
      <c r="BH509" s="124"/>
      <c r="BI509" s="124"/>
      <c r="BJ509" s="124"/>
      <c r="BK509" s="124"/>
      <c r="BL509" s="124"/>
      <c r="BM509" s="124"/>
      <c r="BN509" s="124"/>
      <c r="BO509" s="124"/>
      <c r="BP509" s="124"/>
      <c r="BQ509" s="124"/>
      <c r="BR509" s="124"/>
      <c r="BS509" s="124"/>
      <c r="BT509" s="124"/>
      <c r="BU509" s="124"/>
      <c r="BV509" s="124"/>
      <c r="BW509" s="124"/>
      <c r="BX509" s="124"/>
      <c r="BY509" s="124"/>
      <c r="BZ509" s="124"/>
      <c r="CA509" s="124"/>
      <c r="CB509" s="124"/>
    </row>
    <row r="510" spans="2:80" ht="18.75">
      <c r="B510" s="121"/>
      <c r="C510" s="121"/>
      <c r="D510" s="122"/>
      <c r="E510" s="122"/>
      <c r="F510" s="122"/>
      <c r="G510" s="122"/>
      <c r="H510" s="122"/>
      <c r="I510" s="122"/>
      <c r="J510" s="129"/>
      <c r="K510" s="122"/>
      <c r="L510" s="122"/>
      <c r="M510" s="122"/>
      <c r="N510" s="122"/>
      <c r="O510" s="133"/>
      <c r="P510" s="131"/>
      <c r="Q510" s="122"/>
      <c r="R510" s="123"/>
      <c r="S510" s="123"/>
      <c r="T510" s="123"/>
      <c r="U510" s="123"/>
      <c r="V510" s="123"/>
      <c r="W510" s="124"/>
      <c r="X510" s="124"/>
      <c r="Y510" s="124"/>
      <c r="Z510" s="124"/>
      <c r="AA510" s="124"/>
      <c r="AB510" s="124"/>
      <c r="AC510" s="124"/>
      <c r="AD510" s="124"/>
      <c r="AE510" s="124"/>
      <c r="AF510" s="124"/>
      <c r="AG510" s="124"/>
      <c r="AH510" s="125"/>
      <c r="AI510" s="125"/>
      <c r="AJ510" s="124"/>
      <c r="AK510" s="124"/>
      <c r="AL510" s="124"/>
      <c r="AM510" s="124"/>
      <c r="AN510" s="124"/>
      <c r="AO510" s="124"/>
      <c r="AP510" s="124"/>
      <c r="AQ510" s="124"/>
      <c r="AR510" s="124"/>
      <c r="AS510" s="124"/>
      <c r="AT510" s="124"/>
      <c r="AU510" s="124"/>
      <c r="AV510" s="124"/>
      <c r="AW510" s="124"/>
      <c r="AX510" s="124"/>
      <c r="AY510" s="124"/>
      <c r="AZ510" s="124"/>
      <c r="BA510" s="124"/>
      <c r="BB510" s="124"/>
      <c r="BC510" s="124"/>
      <c r="BD510" s="124"/>
      <c r="BE510" s="124"/>
      <c r="BF510" s="124"/>
      <c r="BG510" s="124"/>
      <c r="BH510" s="124"/>
      <c r="BI510" s="124"/>
      <c r="BJ510" s="124"/>
      <c r="BK510" s="124"/>
      <c r="BL510" s="124"/>
      <c r="BM510" s="124"/>
      <c r="BN510" s="124"/>
      <c r="BO510" s="124"/>
      <c r="BP510" s="124"/>
      <c r="BQ510" s="124"/>
      <c r="BR510" s="124"/>
      <c r="BS510" s="124"/>
      <c r="BT510" s="124"/>
      <c r="BU510" s="124"/>
      <c r="BV510" s="124"/>
      <c r="BW510" s="124"/>
      <c r="BX510" s="124"/>
      <c r="BY510" s="124"/>
      <c r="BZ510" s="124"/>
      <c r="CA510" s="124"/>
      <c r="CB510" s="124"/>
    </row>
    <row r="511" spans="2:80" ht="18.75">
      <c r="B511" s="121"/>
      <c r="C511" s="121"/>
      <c r="D511" s="122"/>
      <c r="E511" s="122"/>
      <c r="F511" s="122"/>
      <c r="G511" s="122"/>
      <c r="H511" s="122"/>
      <c r="I511" s="122"/>
      <c r="J511" s="129"/>
      <c r="K511" s="122"/>
      <c r="L511" s="122"/>
      <c r="M511" s="122"/>
      <c r="N511" s="122"/>
      <c r="O511" s="133"/>
      <c r="P511" s="131"/>
      <c r="Q511" s="122"/>
      <c r="R511" s="123"/>
      <c r="S511" s="123"/>
      <c r="T511" s="123"/>
      <c r="U511" s="123"/>
      <c r="V511" s="123"/>
      <c r="W511" s="124"/>
      <c r="X511" s="124"/>
      <c r="Y511" s="124"/>
      <c r="Z511" s="124"/>
      <c r="AA511" s="124"/>
      <c r="AB511" s="124"/>
      <c r="AC511" s="124"/>
      <c r="AD511" s="124"/>
      <c r="AE511" s="124"/>
      <c r="AF511" s="124"/>
      <c r="AG511" s="124"/>
      <c r="AH511" s="125"/>
      <c r="AI511" s="125"/>
      <c r="AJ511" s="124"/>
      <c r="AK511" s="124"/>
      <c r="AL511" s="124"/>
      <c r="AM511" s="124"/>
      <c r="AN511" s="124"/>
      <c r="AO511" s="124"/>
      <c r="AP511" s="124"/>
      <c r="AQ511" s="124"/>
      <c r="AR511" s="124"/>
      <c r="AS511" s="124"/>
      <c r="AT511" s="124"/>
      <c r="AU511" s="124"/>
      <c r="AV511" s="124"/>
      <c r="AW511" s="124"/>
      <c r="AX511" s="124"/>
      <c r="AY511" s="124"/>
      <c r="AZ511" s="124"/>
      <c r="BA511" s="124"/>
      <c r="BB511" s="124"/>
      <c r="BC511" s="124"/>
      <c r="BD511" s="124"/>
      <c r="BE511" s="124"/>
      <c r="BF511" s="124"/>
      <c r="BG511" s="124"/>
      <c r="BH511" s="124"/>
      <c r="BI511" s="124"/>
      <c r="BJ511" s="124"/>
      <c r="BK511" s="124"/>
      <c r="BL511" s="124"/>
      <c r="BM511" s="124"/>
      <c r="BN511" s="124"/>
      <c r="BO511" s="124"/>
      <c r="BP511" s="124"/>
      <c r="BQ511" s="124"/>
      <c r="BR511" s="124"/>
      <c r="BS511" s="124"/>
      <c r="BT511" s="124"/>
      <c r="BU511" s="124"/>
      <c r="BV511" s="124"/>
      <c r="BW511" s="124"/>
      <c r="BX511" s="124"/>
      <c r="BY511" s="124"/>
      <c r="BZ511" s="124"/>
      <c r="CA511" s="124"/>
      <c r="CB511" s="124"/>
    </row>
    <row r="512" spans="2:80" ht="18.75">
      <c r="B512" s="121"/>
      <c r="C512" s="121"/>
      <c r="D512" s="122"/>
      <c r="E512" s="122"/>
      <c r="F512" s="122"/>
      <c r="G512" s="122"/>
      <c r="H512" s="122"/>
      <c r="I512" s="122"/>
      <c r="J512" s="129"/>
      <c r="K512" s="122"/>
      <c r="L512" s="122"/>
      <c r="M512" s="122"/>
      <c r="N512" s="122"/>
      <c r="O512" s="133"/>
      <c r="P512" s="131"/>
      <c r="Q512" s="122"/>
      <c r="R512" s="123"/>
      <c r="S512" s="123"/>
      <c r="T512" s="123"/>
      <c r="U512" s="123"/>
      <c r="V512" s="123"/>
      <c r="W512" s="124"/>
      <c r="X512" s="124"/>
      <c r="Y512" s="124"/>
      <c r="Z512" s="124"/>
      <c r="AA512" s="124"/>
      <c r="AB512" s="124"/>
      <c r="AC512" s="124"/>
      <c r="AD512" s="124"/>
      <c r="AE512" s="124"/>
      <c r="AF512" s="124"/>
      <c r="AG512" s="124"/>
      <c r="AH512" s="125"/>
      <c r="AI512" s="125"/>
      <c r="AJ512" s="124"/>
      <c r="AK512" s="124"/>
      <c r="AL512" s="124"/>
      <c r="AM512" s="124"/>
      <c r="AN512" s="124"/>
      <c r="AO512" s="124"/>
      <c r="AP512" s="124"/>
      <c r="AQ512" s="124"/>
      <c r="AR512" s="124"/>
      <c r="AS512" s="124"/>
      <c r="AT512" s="124"/>
      <c r="AU512" s="124"/>
      <c r="AV512" s="124"/>
      <c r="AW512" s="124"/>
      <c r="AX512" s="124"/>
      <c r="AY512" s="124"/>
      <c r="AZ512" s="124"/>
      <c r="BA512" s="124"/>
      <c r="BB512" s="124"/>
      <c r="BC512" s="124"/>
      <c r="BD512" s="124"/>
      <c r="BE512" s="124"/>
      <c r="BF512" s="124"/>
      <c r="BG512" s="124"/>
      <c r="BH512" s="124"/>
      <c r="BI512" s="124"/>
      <c r="BJ512" s="124"/>
      <c r="BK512" s="124"/>
      <c r="BL512" s="124"/>
      <c r="BM512" s="124"/>
      <c r="BN512" s="124"/>
      <c r="BO512" s="124"/>
      <c r="BP512" s="124"/>
      <c r="BQ512" s="124"/>
      <c r="BR512" s="124"/>
      <c r="BS512" s="124"/>
      <c r="BT512" s="124"/>
      <c r="BU512" s="124"/>
      <c r="BV512" s="124"/>
      <c r="BW512" s="124"/>
      <c r="BX512" s="124"/>
      <c r="BY512" s="124"/>
      <c r="BZ512" s="124"/>
      <c r="CA512" s="124"/>
      <c r="CB512" s="124"/>
    </row>
    <row r="513" spans="2:80" ht="18.75">
      <c r="B513" s="121"/>
      <c r="C513" s="121"/>
      <c r="D513" s="122"/>
      <c r="E513" s="122"/>
      <c r="F513" s="122"/>
      <c r="G513" s="122"/>
      <c r="H513" s="122"/>
      <c r="I513" s="122"/>
      <c r="J513" s="129"/>
      <c r="K513" s="122"/>
      <c r="L513" s="122"/>
      <c r="M513" s="122"/>
      <c r="N513" s="122"/>
      <c r="O513" s="133"/>
      <c r="P513" s="131"/>
      <c r="Q513" s="122"/>
      <c r="R513" s="123"/>
      <c r="S513" s="123"/>
      <c r="T513" s="123"/>
      <c r="U513" s="123"/>
      <c r="V513" s="123"/>
      <c r="W513" s="124"/>
      <c r="X513" s="124"/>
      <c r="Y513" s="124"/>
      <c r="Z513" s="124"/>
      <c r="AA513" s="124"/>
      <c r="AB513" s="124"/>
      <c r="AC513" s="124"/>
      <c r="AD513" s="124"/>
      <c r="AE513" s="124"/>
      <c r="AF513" s="124"/>
      <c r="AG513" s="124"/>
      <c r="AH513" s="125"/>
      <c r="AI513" s="125"/>
      <c r="AJ513" s="124"/>
      <c r="AK513" s="124"/>
      <c r="AL513" s="124"/>
      <c r="AM513" s="124"/>
      <c r="AN513" s="124"/>
      <c r="AO513" s="124"/>
      <c r="AP513" s="124"/>
      <c r="AQ513" s="124"/>
      <c r="AR513" s="124"/>
      <c r="AS513" s="124"/>
      <c r="AT513" s="124"/>
      <c r="AU513" s="124"/>
      <c r="AV513" s="124"/>
      <c r="AW513" s="124"/>
      <c r="AX513" s="124"/>
      <c r="AY513" s="124"/>
      <c r="AZ513" s="124"/>
      <c r="BA513" s="124"/>
      <c r="BB513" s="124"/>
      <c r="BC513" s="124"/>
      <c r="BD513" s="124"/>
      <c r="BE513" s="124"/>
      <c r="BF513" s="124"/>
      <c r="BG513" s="124"/>
      <c r="BH513" s="124"/>
      <c r="BI513" s="124"/>
      <c r="BJ513" s="124"/>
      <c r="BK513" s="124"/>
      <c r="BL513" s="124"/>
      <c r="BM513" s="124"/>
      <c r="BN513" s="124"/>
      <c r="BO513" s="124"/>
      <c r="BP513" s="124"/>
      <c r="BQ513" s="124"/>
      <c r="BR513" s="124"/>
      <c r="BS513" s="124"/>
      <c r="BT513" s="124"/>
      <c r="BU513" s="124"/>
      <c r="BV513" s="124"/>
      <c r="BW513" s="124"/>
      <c r="BX513" s="124"/>
      <c r="BY513" s="124"/>
      <c r="BZ513" s="124"/>
      <c r="CA513" s="124"/>
      <c r="CB513" s="124"/>
    </row>
    <row r="514" spans="2:80" ht="18.75">
      <c r="B514" s="121"/>
      <c r="C514" s="121"/>
      <c r="D514" s="122"/>
      <c r="E514" s="122"/>
      <c r="F514" s="122"/>
      <c r="G514" s="122"/>
      <c r="H514" s="122"/>
      <c r="I514" s="122"/>
      <c r="J514" s="129"/>
      <c r="K514" s="122"/>
      <c r="L514" s="122"/>
      <c r="M514" s="122"/>
      <c r="N514" s="122"/>
      <c r="O514" s="133"/>
      <c r="P514" s="131"/>
      <c r="Q514" s="122"/>
      <c r="R514" s="123"/>
      <c r="S514" s="123"/>
      <c r="T514" s="123"/>
      <c r="U514" s="123"/>
      <c r="V514" s="123"/>
      <c r="W514" s="124"/>
      <c r="X514" s="124"/>
      <c r="Y514" s="124"/>
      <c r="Z514" s="124"/>
      <c r="AA514" s="124"/>
      <c r="AB514" s="124"/>
      <c r="AC514" s="124"/>
      <c r="AD514" s="124"/>
      <c r="AE514" s="124"/>
      <c r="AF514" s="124"/>
      <c r="AG514" s="124"/>
      <c r="AH514" s="125"/>
      <c r="AI514" s="125"/>
      <c r="AJ514" s="124"/>
      <c r="AK514" s="124"/>
      <c r="AL514" s="124"/>
      <c r="AM514" s="124"/>
      <c r="AN514" s="124"/>
      <c r="AO514" s="124"/>
      <c r="AP514" s="124"/>
      <c r="AQ514" s="124"/>
      <c r="AR514" s="124"/>
      <c r="AS514" s="124"/>
      <c r="AT514" s="124"/>
      <c r="AU514" s="124"/>
      <c r="AV514" s="124"/>
      <c r="AW514" s="124"/>
      <c r="AX514" s="124"/>
      <c r="AY514" s="124"/>
      <c r="AZ514" s="124"/>
      <c r="BA514" s="124"/>
      <c r="BB514" s="124"/>
      <c r="BC514" s="124"/>
      <c r="BD514" s="124"/>
      <c r="BE514" s="124"/>
      <c r="BF514" s="124"/>
      <c r="BG514" s="124"/>
      <c r="BH514" s="124"/>
      <c r="BI514" s="124"/>
      <c r="BJ514" s="124"/>
      <c r="BK514" s="124"/>
      <c r="BL514" s="124"/>
      <c r="BM514" s="124"/>
      <c r="BN514" s="124"/>
      <c r="BO514" s="124"/>
      <c r="BP514" s="124"/>
      <c r="BQ514" s="124"/>
      <c r="BR514" s="124"/>
      <c r="BS514" s="124"/>
      <c r="BT514" s="124"/>
      <c r="BU514" s="124"/>
      <c r="BV514" s="124"/>
      <c r="BW514" s="124"/>
      <c r="BX514" s="124"/>
      <c r="BY514" s="124"/>
      <c r="BZ514" s="124"/>
      <c r="CA514" s="124"/>
      <c r="CB514" s="124"/>
    </row>
    <row r="515" spans="2:80" ht="18.75">
      <c r="B515" s="121"/>
      <c r="C515" s="121"/>
      <c r="D515" s="122"/>
      <c r="E515" s="122"/>
      <c r="F515" s="122"/>
      <c r="G515" s="122"/>
      <c r="H515" s="122"/>
      <c r="I515" s="122"/>
      <c r="J515" s="129"/>
      <c r="K515" s="122"/>
      <c r="L515" s="122"/>
      <c r="M515" s="122"/>
      <c r="N515" s="122"/>
      <c r="O515" s="133"/>
      <c r="P515" s="131"/>
      <c r="Q515" s="122"/>
      <c r="R515" s="123"/>
      <c r="S515" s="123"/>
      <c r="T515" s="123"/>
      <c r="U515" s="123"/>
      <c r="V515" s="123"/>
      <c r="W515" s="124"/>
      <c r="X515" s="124"/>
      <c r="Y515" s="124"/>
      <c r="Z515" s="124"/>
      <c r="AA515" s="124"/>
      <c r="AB515" s="124"/>
      <c r="AC515" s="124"/>
      <c r="AD515" s="124"/>
      <c r="AE515" s="124"/>
      <c r="AF515" s="124"/>
      <c r="AG515" s="124"/>
      <c r="AH515" s="125"/>
      <c r="AI515" s="125"/>
      <c r="AJ515" s="124"/>
      <c r="AK515" s="124"/>
      <c r="AL515" s="124"/>
      <c r="AM515" s="124"/>
      <c r="AN515" s="124"/>
      <c r="AO515" s="124"/>
      <c r="AP515" s="124"/>
      <c r="AQ515" s="124"/>
      <c r="AR515" s="124"/>
      <c r="AS515" s="124"/>
      <c r="AT515" s="124"/>
      <c r="AU515" s="124"/>
      <c r="AV515" s="124"/>
      <c r="AW515" s="124"/>
      <c r="AX515" s="124"/>
      <c r="AY515" s="124"/>
      <c r="AZ515" s="124"/>
      <c r="BA515" s="124"/>
      <c r="BB515" s="124"/>
      <c r="BC515" s="124"/>
      <c r="BD515" s="124"/>
      <c r="BE515" s="124"/>
      <c r="BF515" s="124"/>
      <c r="BG515" s="124"/>
      <c r="BH515" s="124"/>
      <c r="BI515" s="124"/>
      <c r="BJ515" s="124"/>
      <c r="BK515" s="124"/>
      <c r="BL515" s="124"/>
      <c r="BM515" s="124"/>
      <c r="BN515" s="124"/>
      <c r="BO515" s="124"/>
      <c r="BP515" s="124"/>
      <c r="BQ515" s="124"/>
      <c r="BR515" s="124"/>
      <c r="BS515" s="124"/>
      <c r="BT515" s="124"/>
      <c r="BU515" s="124"/>
      <c r="BV515" s="124"/>
      <c r="BW515" s="124"/>
      <c r="BX515" s="124"/>
      <c r="BY515" s="124"/>
      <c r="BZ515" s="124"/>
      <c r="CA515" s="124"/>
      <c r="CB515" s="124"/>
    </row>
    <row r="516" spans="2:80" ht="18.75">
      <c r="B516" s="121"/>
      <c r="C516" s="121"/>
      <c r="D516" s="122"/>
      <c r="E516" s="122"/>
      <c r="F516" s="122"/>
      <c r="G516" s="122"/>
      <c r="H516" s="122"/>
      <c r="I516" s="122"/>
      <c r="J516" s="129"/>
      <c r="K516" s="122"/>
      <c r="L516" s="122"/>
      <c r="M516" s="122"/>
      <c r="N516" s="122"/>
      <c r="O516" s="133"/>
      <c r="P516" s="131"/>
      <c r="Q516" s="122"/>
      <c r="R516" s="123"/>
      <c r="S516" s="123"/>
      <c r="T516" s="123"/>
      <c r="U516" s="123"/>
      <c r="V516" s="123"/>
      <c r="W516" s="124"/>
      <c r="X516" s="124"/>
      <c r="Y516" s="124"/>
      <c r="Z516" s="124"/>
      <c r="AA516" s="124"/>
      <c r="AB516" s="124"/>
      <c r="AC516" s="124"/>
      <c r="AD516" s="124"/>
      <c r="AE516" s="124"/>
      <c r="AF516" s="124"/>
      <c r="AG516" s="124"/>
      <c r="AH516" s="125"/>
      <c r="AI516" s="125"/>
      <c r="AJ516" s="124"/>
      <c r="AK516" s="124"/>
      <c r="AL516" s="124"/>
      <c r="AM516" s="124"/>
      <c r="AN516" s="124"/>
      <c r="AO516" s="124"/>
      <c r="AP516" s="124"/>
      <c r="AQ516" s="124"/>
      <c r="AR516" s="124"/>
      <c r="AS516" s="124"/>
      <c r="AT516" s="124"/>
      <c r="AU516" s="124"/>
      <c r="AV516" s="124"/>
      <c r="AW516" s="124"/>
      <c r="AX516" s="124"/>
      <c r="AY516" s="124"/>
      <c r="AZ516" s="124"/>
      <c r="BA516" s="124"/>
      <c r="BB516" s="124"/>
      <c r="BC516" s="124"/>
      <c r="BD516" s="124"/>
      <c r="BE516" s="124"/>
      <c r="BF516" s="124"/>
      <c r="BG516" s="124"/>
      <c r="BH516" s="124"/>
      <c r="BI516" s="124"/>
      <c r="BJ516" s="124"/>
      <c r="BK516" s="124"/>
      <c r="BL516" s="124"/>
      <c r="BM516" s="124"/>
      <c r="BN516" s="124"/>
      <c r="BO516" s="124"/>
      <c r="BP516" s="124"/>
      <c r="BQ516" s="124"/>
      <c r="BR516" s="124"/>
      <c r="BS516" s="124"/>
      <c r="BT516" s="124"/>
      <c r="BU516" s="124"/>
      <c r="BV516" s="124"/>
      <c r="BW516" s="124"/>
      <c r="BX516" s="124"/>
      <c r="BY516" s="124"/>
      <c r="BZ516" s="124"/>
      <c r="CA516" s="124"/>
      <c r="CB516" s="124"/>
    </row>
    <row r="517" spans="2:80" ht="18.75">
      <c r="B517" s="121"/>
      <c r="C517" s="121"/>
      <c r="D517" s="122"/>
      <c r="E517" s="122"/>
      <c r="F517" s="122"/>
      <c r="G517" s="122"/>
      <c r="H517" s="122"/>
      <c r="I517" s="122"/>
      <c r="J517" s="129"/>
      <c r="K517" s="122"/>
      <c r="L517" s="122"/>
      <c r="M517" s="122"/>
      <c r="N517" s="122"/>
      <c r="O517" s="133"/>
      <c r="P517" s="131"/>
      <c r="Q517" s="122"/>
      <c r="R517" s="123"/>
      <c r="S517" s="123"/>
      <c r="T517" s="123"/>
      <c r="U517" s="123"/>
      <c r="V517" s="123"/>
      <c r="W517" s="124"/>
      <c r="X517" s="124"/>
      <c r="Y517" s="124"/>
      <c r="Z517" s="124"/>
      <c r="AA517" s="124"/>
      <c r="AB517" s="124"/>
      <c r="AC517" s="124"/>
      <c r="AD517" s="124"/>
      <c r="AE517" s="124"/>
      <c r="AF517" s="124"/>
      <c r="AG517" s="124"/>
      <c r="AH517" s="125"/>
      <c r="AI517" s="125"/>
      <c r="AJ517" s="124"/>
      <c r="AK517" s="124"/>
      <c r="AL517" s="124"/>
      <c r="AM517" s="124"/>
      <c r="AN517" s="124"/>
      <c r="AO517" s="124"/>
      <c r="AP517" s="124"/>
      <c r="AQ517" s="124"/>
      <c r="AR517" s="124"/>
      <c r="AS517" s="124"/>
      <c r="AT517" s="124"/>
      <c r="AU517" s="124"/>
      <c r="AV517" s="124"/>
      <c r="AW517" s="124"/>
      <c r="AX517" s="124"/>
      <c r="AY517" s="124"/>
      <c r="AZ517" s="124"/>
      <c r="BA517" s="124"/>
      <c r="BB517" s="124"/>
      <c r="BC517" s="124"/>
      <c r="BD517" s="124"/>
      <c r="BE517" s="124"/>
      <c r="BF517" s="124"/>
      <c r="BG517" s="124"/>
      <c r="BH517" s="124"/>
      <c r="BI517" s="124"/>
      <c r="BJ517" s="124"/>
      <c r="BK517" s="124"/>
      <c r="BL517" s="124"/>
      <c r="BM517" s="124"/>
      <c r="BN517" s="124"/>
      <c r="BO517" s="124"/>
      <c r="BP517" s="124"/>
      <c r="BQ517" s="124"/>
      <c r="BR517" s="124"/>
      <c r="BS517" s="124"/>
      <c r="BT517" s="124"/>
      <c r="BU517" s="124"/>
      <c r="BV517" s="124"/>
      <c r="BW517" s="124"/>
      <c r="BX517" s="124"/>
      <c r="BY517" s="124"/>
      <c r="BZ517" s="124"/>
      <c r="CA517" s="124"/>
      <c r="CB517" s="124"/>
    </row>
    <row r="518" spans="2:80" ht="18.75">
      <c r="B518" s="121"/>
      <c r="C518" s="121"/>
      <c r="D518" s="122"/>
      <c r="E518" s="122"/>
      <c r="F518" s="122"/>
      <c r="G518" s="122"/>
      <c r="H518" s="122"/>
      <c r="I518" s="122"/>
      <c r="J518" s="129"/>
      <c r="K518" s="122"/>
      <c r="L518" s="122"/>
      <c r="M518" s="122"/>
      <c r="N518" s="122"/>
      <c r="O518" s="133"/>
      <c r="P518" s="131"/>
      <c r="Q518" s="122"/>
      <c r="R518" s="123"/>
      <c r="S518" s="123"/>
      <c r="T518" s="123"/>
      <c r="U518" s="123"/>
      <c r="V518" s="123"/>
      <c r="W518" s="124"/>
      <c r="X518" s="124"/>
      <c r="Y518" s="124"/>
      <c r="Z518" s="124"/>
      <c r="AA518" s="124"/>
      <c r="AB518" s="124"/>
      <c r="AC518" s="124"/>
      <c r="AD518" s="124"/>
      <c r="AE518" s="124"/>
      <c r="AF518" s="124"/>
      <c r="AG518" s="124"/>
      <c r="AH518" s="125"/>
      <c r="AI518" s="125"/>
      <c r="AJ518" s="124"/>
      <c r="AK518" s="124"/>
      <c r="AL518" s="124"/>
      <c r="AM518" s="124"/>
      <c r="AN518" s="124"/>
      <c r="AO518" s="124"/>
      <c r="AP518" s="124"/>
      <c r="AQ518" s="124"/>
      <c r="AR518" s="124"/>
      <c r="AS518" s="124"/>
      <c r="AT518" s="124"/>
      <c r="AU518" s="124"/>
      <c r="AV518" s="124"/>
      <c r="AW518" s="124"/>
      <c r="AX518" s="124"/>
      <c r="AY518" s="124"/>
      <c r="AZ518" s="124"/>
      <c r="BA518" s="124"/>
      <c r="BB518" s="124"/>
      <c r="BC518" s="124"/>
      <c r="BD518" s="124"/>
      <c r="BE518" s="124"/>
      <c r="BF518" s="124"/>
      <c r="BG518" s="124"/>
      <c r="BH518" s="124"/>
      <c r="BI518" s="124"/>
      <c r="BJ518" s="124"/>
      <c r="BK518" s="124"/>
      <c r="BL518" s="124"/>
      <c r="BM518" s="124"/>
      <c r="BN518" s="124"/>
      <c r="BO518" s="124"/>
      <c r="BP518" s="124"/>
      <c r="BQ518" s="124"/>
      <c r="BR518" s="124"/>
      <c r="BS518" s="124"/>
      <c r="BT518" s="124"/>
      <c r="BU518" s="124"/>
      <c r="BV518" s="124"/>
      <c r="BW518" s="124"/>
      <c r="BX518" s="124"/>
      <c r="BY518" s="124"/>
      <c r="BZ518" s="124"/>
      <c r="CA518" s="124"/>
      <c r="CB518" s="124"/>
    </row>
    <row r="519" spans="2:80" ht="18.75">
      <c r="B519" s="121"/>
      <c r="C519" s="121"/>
      <c r="D519" s="122"/>
      <c r="E519" s="122"/>
      <c r="F519" s="122"/>
      <c r="G519" s="122"/>
      <c r="H519" s="122"/>
      <c r="I519" s="122"/>
      <c r="J519" s="129"/>
      <c r="K519" s="122"/>
      <c r="L519" s="122"/>
      <c r="M519" s="122"/>
      <c r="N519" s="122"/>
      <c r="O519" s="133"/>
      <c r="P519" s="131"/>
      <c r="Q519" s="122"/>
      <c r="R519" s="123"/>
      <c r="S519" s="123"/>
      <c r="T519" s="123"/>
      <c r="U519" s="123"/>
      <c r="V519" s="123"/>
      <c r="W519" s="124"/>
      <c r="X519" s="124"/>
      <c r="Y519" s="124"/>
      <c r="Z519" s="124"/>
      <c r="AA519" s="124"/>
      <c r="AB519" s="124"/>
      <c r="AC519" s="124"/>
      <c r="AD519" s="124"/>
      <c r="AE519" s="124"/>
      <c r="AF519" s="124"/>
      <c r="AG519" s="124"/>
      <c r="AH519" s="125"/>
      <c r="AI519" s="125"/>
      <c r="AJ519" s="124"/>
      <c r="AK519" s="124"/>
      <c r="AL519" s="124"/>
      <c r="AM519" s="124"/>
      <c r="AN519" s="124"/>
      <c r="AO519" s="124"/>
      <c r="AP519" s="124"/>
      <c r="AQ519" s="124"/>
      <c r="AR519" s="124"/>
      <c r="AS519" s="124"/>
      <c r="AT519" s="124"/>
      <c r="AU519" s="124"/>
      <c r="AV519" s="124"/>
      <c r="AW519" s="124"/>
      <c r="AX519" s="124"/>
      <c r="AY519" s="124"/>
      <c r="AZ519" s="124"/>
      <c r="BA519" s="124"/>
      <c r="BB519" s="124"/>
      <c r="BC519" s="124"/>
      <c r="BD519" s="124"/>
      <c r="BE519" s="124"/>
      <c r="BF519" s="124"/>
      <c r="BG519" s="124"/>
      <c r="BH519" s="124"/>
      <c r="BI519" s="124"/>
      <c r="BJ519" s="124"/>
      <c r="BK519" s="124"/>
      <c r="BL519" s="124"/>
      <c r="BM519" s="124"/>
      <c r="BN519" s="124"/>
      <c r="BO519" s="124"/>
      <c r="BP519" s="124"/>
      <c r="BQ519" s="124"/>
      <c r="BR519" s="124"/>
      <c r="BS519" s="124"/>
      <c r="BT519" s="124"/>
      <c r="BU519" s="124"/>
      <c r="BV519" s="124"/>
      <c r="BW519" s="124"/>
      <c r="BX519" s="124"/>
      <c r="BY519" s="124"/>
      <c r="BZ519" s="124"/>
      <c r="CA519" s="124"/>
      <c r="CB519" s="124"/>
    </row>
    <row r="520" spans="2:80" ht="18.75">
      <c r="B520" s="121"/>
      <c r="C520" s="121"/>
      <c r="D520" s="122"/>
      <c r="E520" s="122"/>
      <c r="F520" s="122"/>
      <c r="G520" s="122"/>
      <c r="H520" s="122"/>
      <c r="I520" s="122"/>
      <c r="J520" s="129"/>
      <c r="K520" s="122"/>
      <c r="L520" s="122"/>
      <c r="M520" s="122"/>
      <c r="N520" s="122"/>
      <c r="O520" s="133"/>
      <c r="P520" s="131"/>
      <c r="Q520" s="122"/>
      <c r="R520" s="123"/>
      <c r="S520" s="123"/>
      <c r="T520" s="123"/>
      <c r="U520" s="123"/>
      <c r="V520" s="123"/>
      <c r="W520" s="124"/>
      <c r="X520" s="124"/>
      <c r="Y520" s="124"/>
      <c r="Z520" s="124"/>
      <c r="AA520" s="124"/>
      <c r="AB520" s="124"/>
      <c r="AC520" s="124"/>
      <c r="AD520" s="124"/>
      <c r="AE520" s="124"/>
      <c r="AF520" s="124"/>
      <c r="AG520" s="124"/>
      <c r="AH520" s="125"/>
      <c r="AI520" s="125"/>
      <c r="AJ520" s="124"/>
      <c r="AK520" s="124"/>
      <c r="AL520" s="124"/>
      <c r="AM520" s="124"/>
      <c r="AN520" s="124"/>
      <c r="AO520" s="124"/>
      <c r="AP520" s="124"/>
      <c r="AQ520" s="124"/>
      <c r="AR520" s="124"/>
      <c r="AS520" s="124"/>
      <c r="AT520" s="124"/>
      <c r="AU520" s="124"/>
      <c r="AV520" s="124"/>
      <c r="AW520" s="124"/>
      <c r="AX520" s="124"/>
      <c r="AY520" s="124"/>
      <c r="AZ520" s="124"/>
      <c r="BA520" s="124"/>
      <c r="BB520" s="124"/>
      <c r="BC520" s="124"/>
      <c r="BD520" s="124"/>
      <c r="BE520" s="124"/>
      <c r="BF520" s="124"/>
      <c r="BG520" s="124"/>
      <c r="BH520" s="124"/>
      <c r="BI520" s="124"/>
      <c r="BJ520" s="124"/>
      <c r="BK520" s="124"/>
      <c r="BL520" s="124"/>
      <c r="BM520" s="124"/>
      <c r="BN520" s="124"/>
      <c r="BO520" s="124"/>
      <c r="BP520" s="124"/>
      <c r="BQ520" s="124"/>
      <c r="BR520" s="124"/>
      <c r="BS520" s="124"/>
      <c r="BT520" s="124"/>
      <c r="BU520" s="124"/>
      <c r="BV520" s="124"/>
      <c r="BW520" s="124"/>
      <c r="BX520" s="124"/>
      <c r="BY520" s="124"/>
      <c r="BZ520" s="124"/>
      <c r="CA520" s="124"/>
      <c r="CB520" s="124"/>
    </row>
    <row r="521" spans="2:80" ht="18.75">
      <c r="B521" s="121"/>
      <c r="C521" s="121"/>
      <c r="D521" s="122"/>
      <c r="E521" s="122"/>
      <c r="F521" s="122"/>
      <c r="G521" s="122"/>
      <c r="H521" s="122"/>
      <c r="I521" s="122"/>
      <c r="J521" s="129"/>
      <c r="K521" s="122"/>
      <c r="L521" s="122"/>
      <c r="M521" s="122"/>
      <c r="N521" s="122"/>
      <c r="O521" s="133"/>
      <c r="P521" s="131"/>
      <c r="Q521" s="122"/>
      <c r="R521" s="123"/>
      <c r="S521" s="123"/>
      <c r="T521" s="123"/>
      <c r="U521" s="123"/>
      <c r="V521" s="123"/>
      <c r="W521" s="124"/>
      <c r="X521" s="124"/>
      <c r="Y521" s="124"/>
      <c r="Z521" s="124"/>
      <c r="AA521" s="124"/>
      <c r="AB521" s="124"/>
      <c r="AC521" s="124"/>
      <c r="AD521" s="124"/>
      <c r="AE521" s="124"/>
      <c r="AF521" s="124"/>
      <c r="AG521" s="124"/>
      <c r="AH521" s="125"/>
      <c r="AI521" s="125"/>
      <c r="AJ521" s="124"/>
      <c r="AK521" s="124"/>
      <c r="AL521" s="124"/>
      <c r="AM521" s="124"/>
      <c r="AN521" s="124"/>
      <c r="AO521" s="124"/>
      <c r="AP521" s="124"/>
      <c r="AQ521" s="124"/>
      <c r="AR521" s="124"/>
      <c r="AS521" s="124"/>
      <c r="AT521" s="124"/>
      <c r="AU521" s="124"/>
      <c r="AV521" s="124"/>
      <c r="AW521" s="124"/>
      <c r="AX521" s="124"/>
      <c r="AY521" s="124"/>
      <c r="AZ521" s="124"/>
      <c r="BA521" s="124"/>
      <c r="BB521" s="124"/>
      <c r="BC521" s="124"/>
      <c r="BD521" s="124"/>
      <c r="BE521" s="124"/>
      <c r="BF521" s="124"/>
      <c r="BG521" s="124"/>
      <c r="BH521" s="124"/>
      <c r="BI521" s="124"/>
      <c r="BJ521" s="124"/>
      <c r="BK521" s="124"/>
      <c r="BL521" s="124"/>
      <c r="BM521" s="124"/>
      <c r="BN521" s="124"/>
      <c r="BO521" s="124"/>
      <c r="BP521" s="124"/>
      <c r="BQ521" s="124"/>
      <c r="BR521" s="124"/>
      <c r="BS521" s="124"/>
      <c r="BT521" s="124"/>
      <c r="BU521" s="124"/>
      <c r="BV521" s="124"/>
      <c r="BW521" s="124"/>
      <c r="BX521" s="124"/>
      <c r="BY521" s="124"/>
      <c r="BZ521" s="124"/>
      <c r="CA521" s="124"/>
      <c r="CB521" s="124"/>
    </row>
    <row r="522" spans="2:80" ht="18.75">
      <c r="B522" s="121"/>
      <c r="C522" s="121"/>
      <c r="D522" s="122"/>
      <c r="E522" s="122"/>
      <c r="F522" s="122"/>
      <c r="G522" s="122"/>
      <c r="H522" s="122"/>
      <c r="I522" s="122"/>
      <c r="J522" s="129"/>
      <c r="K522" s="122"/>
      <c r="L522" s="122"/>
      <c r="M522" s="122"/>
      <c r="N522" s="122"/>
      <c r="O522" s="133"/>
      <c r="P522" s="131"/>
      <c r="Q522" s="122"/>
      <c r="R522" s="123"/>
      <c r="S522" s="123"/>
      <c r="T522" s="123"/>
      <c r="U522" s="123"/>
      <c r="V522" s="123"/>
      <c r="W522" s="124"/>
      <c r="X522" s="124"/>
      <c r="Y522" s="124"/>
      <c r="Z522" s="124"/>
      <c r="AA522" s="124"/>
      <c r="AB522" s="124"/>
      <c r="AC522" s="124"/>
      <c r="AD522" s="124"/>
      <c r="AE522" s="124"/>
      <c r="AF522" s="124"/>
      <c r="AG522" s="124"/>
      <c r="AH522" s="125"/>
      <c r="AI522" s="125"/>
      <c r="AJ522" s="124"/>
      <c r="AK522" s="124"/>
      <c r="AL522" s="124"/>
      <c r="AM522" s="124"/>
      <c r="AN522" s="124"/>
      <c r="AO522" s="124"/>
      <c r="AP522" s="124"/>
      <c r="AQ522" s="124"/>
      <c r="AR522" s="124"/>
      <c r="AS522" s="124"/>
      <c r="AT522" s="124"/>
      <c r="AU522" s="124"/>
      <c r="AV522" s="124"/>
      <c r="AW522" s="124"/>
      <c r="AX522" s="124"/>
      <c r="AY522" s="124"/>
      <c r="AZ522" s="124"/>
      <c r="BA522" s="124"/>
      <c r="BB522" s="124"/>
      <c r="BC522" s="124"/>
      <c r="BD522" s="124"/>
      <c r="BE522" s="124"/>
      <c r="BF522" s="124"/>
      <c r="BG522" s="124"/>
      <c r="BH522" s="124"/>
      <c r="BI522" s="124"/>
      <c r="BJ522" s="124"/>
      <c r="BK522" s="124"/>
      <c r="BL522" s="124"/>
      <c r="BM522" s="124"/>
      <c r="BN522" s="124"/>
      <c r="BO522" s="124"/>
      <c r="BP522" s="124"/>
      <c r="BQ522" s="124"/>
      <c r="BR522" s="124"/>
      <c r="BS522" s="124"/>
      <c r="BT522" s="124"/>
      <c r="BU522" s="124"/>
      <c r="BV522" s="124"/>
      <c r="BW522" s="124"/>
      <c r="BX522" s="124"/>
      <c r="BY522" s="124"/>
      <c r="BZ522" s="124"/>
      <c r="CA522" s="124"/>
      <c r="CB522" s="124"/>
    </row>
    <row r="523" spans="2:80" ht="18.75">
      <c r="B523" s="121"/>
      <c r="C523" s="121"/>
      <c r="D523" s="122"/>
      <c r="E523" s="122"/>
      <c r="F523" s="122"/>
      <c r="G523" s="122"/>
      <c r="H523" s="122"/>
      <c r="I523" s="122"/>
      <c r="J523" s="129"/>
      <c r="K523" s="122"/>
      <c r="L523" s="122"/>
      <c r="M523" s="122"/>
      <c r="N523" s="122"/>
      <c r="O523" s="133"/>
      <c r="P523" s="131"/>
      <c r="Q523" s="122"/>
      <c r="R523" s="123"/>
      <c r="S523" s="123"/>
      <c r="T523" s="123"/>
      <c r="U523" s="123"/>
      <c r="V523" s="123"/>
      <c r="W523" s="124"/>
      <c r="X523" s="124"/>
      <c r="Y523" s="124"/>
      <c r="Z523" s="124"/>
      <c r="AA523" s="124"/>
      <c r="AB523" s="124"/>
      <c r="AC523" s="124"/>
      <c r="AD523" s="124"/>
      <c r="AE523" s="124"/>
      <c r="AF523" s="124"/>
      <c r="AG523" s="124"/>
      <c r="AH523" s="125"/>
      <c r="AI523" s="125"/>
      <c r="AJ523" s="124"/>
      <c r="AK523" s="124"/>
      <c r="AL523" s="124"/>
      <c r="AM523" s="124"/>
      <c r="AN523" s="124"/>
      <c r="AO523" s="124"/>
      <c r="AP523" s="124"/>
      <c r="AQ523" s="124"/>
      <c r="AR523" s="124"/>
      <c r="AS523" s="124"/>
      <c r="AT523" s="124"/>
      <c r="AU523" s="124"/>
      <c r="AV523" s="124"/>
      <c r="AW523" s="124"/>
      <c r="AX523" s="124"/>
      <c r="AY523" s="124"/>
      <c r="AZ523" s="124"/>
      <c r="BA523" s="124"/>
      <c r="BB523" s="124"/>
      <c r="BC523" s="124"/>
      <c r="BD523" s="124"/>
      <c r="BE523" s="124"/>
      <c r="BF523" s="124"/>
      <c r="BG523" s="124"/>
      <c r="BH523" s="124"/>
      <c r="BI523" s="124"/>
      <c r="BJ523" s="124"/>
      <c r="BK523" s="124"/>
      <c r="BL523" s="124"/>
      <c r="BM523" s="124"/>
      <c r="BN523" s="124"/>
      <c r="BO523" s="124"/>
      <c r="BP523" s="124"/>
      <c r="BQ523" s="124"/>
      <c r="BR523" s="124"/>
      <c r="BS523" s="124"/>
      <c r="BT523" s="124"/>
      <c r="BU523" s="124"/>
      <c r="BV523" s="124"/>
      <c r="BW523" s="124"/>
      <c r="BX523" s="124"/>
      <c r="BY523" s="124"/>
      <c r="BZ523" s="124"/>
      <c r="CA523" s="124"/>
      <c r="CB523" s="124"/>
    </row>
    <row r="524" spans="2:80" ht="18.75">
      <c r="B524" s="121"/>
      <c r="C524" s="121"/>
      <c r="D524" s="122"/>
      <c r="E524" s="122"/>
      <c r="F524" s="122"/>
      <c r="G524" s="122"/>
      <c r="H524" s="122"/>
      <c r="I524" s="122"/>
      <c r="J524" s="129"/>
      <c r="K524" s="122"/>
      <c r="L524" s="122"/>
      <c r="M524" s="122"/>
      <c r="N524" s="122"/>
      <c r="O524" s="133"/>
      <c r="P524" s="131"/>
      <c r="Q524" s="122"/>
      <c r="R524" s="123"/>
      <c r="S524" s="123"/>
      <c r="T524" s="123"/>
      <c r="U524" s="123"/>
      <c r="V524" s="123"/>
      <c r="W524" s="124"/>
      <c r="X524" s="124"/>
      <c r="Y524" s="124"/>
      <c r="Z524" s="124"/>
      <c r="AA524" s="124"/>
      <c r="AB524" s="124"/>
      <c r="AC524" s="124"/>
      <c r="AD524" s="124"/>
      <c r="AE524" s="124"/>
      <c r="AF524" s="124"/>
      <c r="AG524" s="124"/>
      <c r="AH524" s="125"/>
      <c r="AI524" s="125"/>
      <c r="AJ524" s="124"/>
      <c r="AK524" s="124"/>
      <c r="AL524" s="124"/>
      <c r="AM524" s="124"/>
      <c r="AN524" s="124"/>
      <c r="AO524" s="124"/>
      <c r="AP524" s="124"/>
      <c r="AQ524" s="124"/>
      <c r="AR524" s="124"/>
      <c r="AS524" s="124"/>
      <c r="AT524" s="124"/>
      <c r="AU524" s="124"/>
      <c r="AV524" s="124"/>
      <c r="AW524" s="124"/>
      <c r="AX524" s="124"/>
      <c r="AY524" s="124"/>
      <c r="AZ524" s="124"/>
      <c r="BA524" s="124"/>
      <c r="BB524" s="124"/>
      <c r="BC524" s="124"/>
      <c r="BD524" s="124"/>
      <c r="BE524" s="124"/>
      <c r="BF524" s="124"/>
      <c r="BG524" s="124"/>
      <c r="BH524" s="124"/>
      <c r="BI524" s="124"/>
      <c r="BJ524" s="124"/>
      <c r="BK524" s="124"/>
      <c r="BL524" s="124"/>
      <c r="BM524" s="124"/>
      <c r="BN524" s="124"/>
      <c r="BO524" s="124"/>
      <c r="BP524" s="124"/>
      <c r="BQ524" s="124"/>
      <c r="BR524" s="124"/>
      <c r="BS524" s="124"/>
      <c r="BT524" s="124"/>
      <c r="BU524" s="124"/>
      <c r="BV524" s="124"/>
      <c r="BW524" s="124"/>
      <c r="BX524" s="124"/>
      <c r="BY524" s="124"/>
      <c r="BZ524" s="124"/>
      <c r="CA524" s="124"/>
      <c r="CB524" s="124"/>
    </row>
    <row r="525" spans="2:80" ht="18.75">
      <c r="B525" s="121"/>
      <c r="C525" s="121"/>
      <c r="D525" s="122"/>
      <c r="E525" s="122"/>
      <c r="F525" s="122"/>
      <c r="G525" s="122"/>
      <c r="H525" s="122"/>
      <c r="I525" s="122"/>
      <c r="J525" s="129"/>
      <c r="K525" s="122"/>
      <c r="L525" s="122"/>
      <c r="M525" s="122"/>
      <c r="N525" s="122"/>
      <c r="O525" s="133"/>
      <c r="P525" s="131"/>
      <c r="Q525" s="122"/>
      <c r="R525" s="123"/>
      <c r="S525" s="123"/>
      <c r="T525" s="123"/>
      <c r="U525" s="123"/>
      <c r="V525" s="123"/>
      <c r="W525" s="124"/>
      <c r="X525" s="124"/>
      <c r="Y525" s="124"/>
      <c r="Z525" s="124"/>
      <c r="AA525" s="124"/>
      <c r="AB525" s="124"/>
      <c r="AC525" s="124"/>
      <c r="AD525" s="124"/>
      <c r="AE525" s="124"/>
      <c r="AF525" s="124"/>
      <c r="AG525" s="124"/>
      <c r="AH525" s="125"/>
      <c r="AI525" s="125"/>
      <c r="AJ525" s="124"/>
      <c r="AK525" s="124"/>
      <c r="AL525" s="124"/>
      <c r="AM525" s="124"/>
      <c r="AN525" s="124"/>
      <c r="AO525" s="124"/>
      <c r="AP525" s="124"/>
      <c r="AQ525" s="124"/>
      <c r="AR525" s="124"/>
      <c r="AS525" s="124"/>
      <c r="AT525" s="124"/>
      <c r="AU525" s="124"/>
      <c r="AV525" s="124"/>
      <c r="AW525" s="124"/>
      <c r="AX525" s="124"/>
      <c r="AY525" s="124"/>
      <c r="AZ525" s="124"/>
      <c r="BA525" s="124"/>
      <c r="BB525" s="124"/>
      <c r="BC525" s="124"/>
      <c r="BD525" s="124"/>
      <c r="BE525" s="124"/>
      <c r="BF525" s="124"/>
      <c r="BG525" s="124"/>
      <c r="BH525" s="124"/>
      <c r="BI525" s="124"/>
      <c r="BJ525" s="124"/>
      <c r="BK525" s="124"/>
      <c r="BL525" s="124"/>
      <c r="BM525" s="124"/>
      <c r="BN525" s="124"/>
      <c r="BO525" s="124"/>
      <c r="BP525" s="124"/>
      <c r="BQ525" s="124"/>
      <c r="BR525" s="124"/>
      <c r="BS525" s="124"/>
      <c r="BT525" s="124"/>
      <c r="BU525" s="124"/>
      <c r="BV525" s="124"/>
      <c r="BW525" s="124"/>
      <c r="BX525" s="124"/>
      <c r="BY525" s="124"/>
      <c r="BZ525" s="124"/>
      <c r="CA525" s="124"/>
      <c r="CB525" s="124"/>
    </row>
    <row r="526" spans="2:80" ht="18.75">
      <c r="B526" s="121"/>
      <c r="C526" s="121"/>
      <c r="D526" s="122"/>
      <c r="E526" s="122"/>
      <c r="F526" s="122"/>
      <c r="G526" s="122"/>
      <c r="H526" s="122"/>
      <c r="I526" s="122"/>
      <c r="J526" s="129"/>
      <c r="K526" s="122"/>
      <c r="L526" s="122"/>
      <c r="M526" s="122"/>
      <c r="N526" s="122"/>
      <c r="O526" s="133"/>
      <c r="P526" s="131"/>
      <c r="Q526" s="122"/>
      <c r="R526" s="123"/>
      <c r="S526" s="123"/>
      <c r="T526" s="123"/>
      <c r="U526" s="123"/>
      <c r="V526" s="123"/>
      <c r="W526" s="124"/>
      <c r="X526" s="124"/>
      <c r="Y526" s="124"/>
      <c r="Z526" s="124"/>
      <c r="AA526" s="124"/>
      <c r="AB526" s="124"/>
      <c r="AC526" s="124"/>
      <c r="AD526" s="124"/>
      <c r="AE526" s="124"/>
      <c r="AF526" s="124"/>
      <c r="AG526" s="124"/>
      <c r="AH526" s="125"/>
      <c r="AI526" s="125"/>
      <c r="AJ526" s="124"/>
      <c r="AK526" s="124"/>
      <c r="AL526" s="124"/>
      <c r="AM526" s="124"/>
      <c r="AN526" s="124"/>
      <c r="AO526" s="124"/>
      <c r="AP526" s="124"/>
      <c r="AQ526" s="124"/>
      <c r="AR526" s="124"/>
      <c r="AS526" s="124"/>
      <c r="AT526" s="124"/>
      <c r="AU526" s="124"/>
      <c r="AV526" s="124"/>
      <c r="AW526" s="124"/>
      <c r="AX526" s="124"/>
      <c r="AY526" s="124"/>
      <c r="AZ526" s="124"/>
      <c r="BA526" s="124"/>
      <c r="BB526" s="124"/>
      <c r="BC526" s="124"/>
      <c r="BD526" s="124"/>
      <c r="BE526" s="124"/>
      <c r="BF526" s="124"/>
      <c r="BG526" s="124"/>
      <c r="BH526" s="124"/>
      <c r="BI526" s="124"/>
      <c r="BJ526" s="124"/>
      <c r="BK526" s="124"/>
      <c r="BL526" s="124"/>
      <c r="BM526" s="124"/>
      <c r="BN526" s="124"/>
      <c r="BO526" s="124"/>
      <c r="BP526" s="124"/>
      <c r="BQ526" s="124"/>
      <c r="BR526" s="124"/>
      <c r="BS526" s="124"/>
      <c r="BT526" s="124"/>
      <c r="BU526" s="124"/>
      <c r="BV526" s="124"/>
      <c r="BW526" s="124"/>
      <c r="BX526" s="124"/>
      <c r="BY526" s="124"/>
      <c r="BZ526" s="124"/>
      <c r="CA526" s="124"/>
      <c r="CB526" s="124"/>
    </row>
    <row r="527" spans="2:80" ht="18.75">
      <c r="B527" s="121"/>
      <c r="C527" s="121"/>
      <c r="D527" s="122"/>
      <c r="E527" s="122"/>
      <c r="F527" s="122"/>
      <c r="G527" s="122"/>
      <c r="H527" s="122"/>
      <c r="I527" s="122"/>
      <c r="J527" s="129"/>
      <c r="K527" s="122"/>
      <c r="L527" s="122"/>
      <c r="M527" s="122"/>
      <c r="N527" s="122"/>
      <c r="O527" s="138"/>
      <c r="P527" s="131"/>
      <c r="Q527" s="122"/>
      <c r="R527" s="123"/>
      <c r="S527" s="123"/>
      <c r="T527" s="123"/>
      <c r="U527" s="123"/>
      <c r="V527" s="123"/>
      <c r="W527" s="124"/>
      <c r="X527" s="124"/>
      <c r="Y527" s="124"/>
      <c r="Z527" s="124"/>
      <c r="AA527" s="124"/>
      <c r="AB527" s="124"/>
      <c r="AC527" s="124"/>
      <c r="AD527" s="124"/>
      <c r="AE527" s="124"/>
      <c r="AF527" s="124"/>
      <c r="AG527" s="124"/>
      <c r="AH527" s="125"/>
      <c r="AI527" s="125"/>
      <c r="AJ527" s="124"/>
      <c r="AK527" s="124"/>
      <c r="AL527" s="124"/>
      <c r="AM527" s="124"/>
      <c r="AN527" s="124"/>
      <c r="AO527" s="124"/>
      <c r="AP527" s="124"/>
      <c r="AQ527" s="124"/>
      <c r="AR527" s="124"/>
      <c r="AS527" s="124"/>
      <c r="AT527" s="124"/>
      <c r="AU527" s="124"/>
      <c r="AV527" s="124"/>
      <c r="AW527" s="124"/>
      <c r="AX527" s="124"/>
      <c r="AY527" s="124"/>
      <c r="AZ527" s="124"/>
      <c r="BA527" s="124"/>
      <c r="BB527" s="124"/>
      <c r="BC527" s="124"/>
      <c r="BD527" s="124"/>
      <c r="BE527" s="124"/>
      <c r="BF527" s="124"/>
      <c r="BG527" s="124"/>
      <c r="BH527" s="124"/>
      <c r="BI527" s="124"/>
      <c r="BJ527" s="124"/>
      <c r="BK527" s="124"/>
      <c r="BL527" s="124"/>
      <c r="BM527" s="124"/>
      <c r="BN527" s="124"/>
      <c r="BO527" s="124"/>
      <c r="BP527" s="124"/>
      <c r="BQ527" s="124"/>
      <c r="BR527" s="124"/>
      <c r="BS527" s="124"/>
      <c r="BT527" s="124"/>
      <c r="BU527" s="124"/>
      <c r="BV527" s="124"/>
      <c r="BW527" s="124"/>
      <c r="BX527" s="124"/>
      <c r="BY527" s="124"/>
      <c r="BZ527" s="124"/>
      <c r="CA527" s="124"/>
      <c r="CB527" s="124"/>
    </row>
    <row r="528" spans="2:80" ht="18.75">
      <c r="B528" s="121"/>
      <c r="C528" s="121"/>
      <c r="D528" s="122"/>
      <c r="E528" s="122"/>
      <c r="F528" s="122"/>
      <c r="G528" s="122"/>
      <c r="H528" s="122"/>
      <c r="I528" s="122"/>
      <c r="J528" s="129"/>
      <c r="K528" s="122"/>
      <c r="L528" s="122"/>
      <c r="M528" s="122"/>
      <c r="N528" s="122"/>
      <c r="O528" s="138"/>
      <c r="P528" s="131"/>
      <c r="Q528" s="122"/>
      <c r="R528" s="123"/>
      <c r="S528" s="123"/>
      <c r="T528" s="123"/>
      <c r="U528" s="123"/>
      <c r="V528" s="123"/>
      <c r="W528" s="124"/>
      <c r="X528" s="124"/>
      <c r="Y528" s="124"/>
      <c r="Z528" s="124"/>
      <c r="AA528" s="124"/>
      <c r="AB528" s="124"/>
      <c r="AC528" s="124"/>
      <c r="AD528" s="124"/>
      <c r="AE528" s="124"/>
      <c r="AF528" s="124"/>
      <c r="AG528" s="124"/>
      <c r="AH528" s="125"/>
      <c r="AI528" s="125"/>
      <c r="AJ528" s="124"/>
      <c r="AK528" s="124"/>
      <c r="AL528" s="124"/>
      <c r="AM528" s="124"/>
      <c r="AN528" s="124"/>
      <c r="AO528" s="124"/>
      <c r="AP528" s="124"/>
      <c r="AQ528" s="124"/>
      <c r="AR528" s="124"/>
      <c r="AS528" s="124"/>
      <c r="AT528" s="124"/>
      <c r="AU528" s="124"/>
      <c r="AV528" s="124"/>
      <c r="AW528" s="124"/>
      <c r="AX528" s="124"/>
      <c r="AY528" s="124"/>
      <c r="AZ528" s="124"/>
      <c r="BA528" s="124"/>
      <c r="BB528" s="124"/>
      <c r="BC528" s="124"/>
      <c r="BD528" s="124"/>
      <c r="BE528" s="124"/>
      <c r="BF528" s="124"/>
      <c r="BG528" s="124"/>
      <c r="BH528" s="124"/>
      <c r="BI528" s="124"/>
      <c r="BJ528" s="124"/>
      <c r="BK528" s="124"/>
      <c r="BL528" s="124"/>
      <c r="BM528" s="124"/>
      <c r="BN528" s="124"/>
      <c r="BO528" s="124"/>
      <c r="BP528" s="124"/>
      <c r="BQ528" s="124"/>
      <c r="BR528" s="124"/>
      <c r="BS528" s="124"/>
      <c r="BT528" s="124"/>
      <c r="BU528" s="124"/>
      <c r="BV528" s="124"/>
      <c r="BW528" s="124"/>
      <c r="BX528" s="124"/>
      <c r="BY528" s="124"/>
      <c r="BZ528" s="124"/>
      <c r="CA528" s="124"/>
      <c r="CB528" s="124"/>
    </row>
    <row r="529" spans="2:80" ht="18.75">
      <c r="B529" s="121"/>
      <c r="C529" s="121"/>
      <c r="D529" s="122"/>
      <c r="E529" s="122"/>
      <c r="F529" s="122"/>
      <c r="G529" s="122"/>
      <c r="H529" s="122"/>
      <c r="I529" s="122"/>
      <c r="J529" s="129"/>
      <c r="K529" s="122"/>
      <c r="L529" s="122"/>
      <c r="M529" s="122"/>
      <c r="N529" s="122"/>
      <c r="O529" s="133"/>
      <c r="P529" s="131"/>
      <c r="Q529" s="122"/>
      <c r="R529" s="123"/>
      <c r="S529" s="123"/>
      <c r="T529" s="123"/>
      <c r="U529" s="123"/>
      <c r="V529" s="123"/>
      <c r="W529" s="124"/>
      <c r="X529" s="124"/>
      <c r="Y529" s="124"/>
      <c r="Z529" s="124"/>
      <c r="AA529" s="124"/>
      <c r="AB529" s="124"/>
      <c r="AC529" s="124"/>
      <c r="AD529" s="124"/>
      <c r="AE529" s="124"/>
      <c r="AF529" s="124"/>
      <c r="AG529" s="124"/>
      <c r="AH529" s="125"/>
      <c r="AI529" s="125"/>
      <c r="AJ529" s="124"/>
      <c r="AK529" s="124"/>
      <c r="AL529" s="124"/>
      <c r="AM529" s="124"/>
      <c r="AN529" s="124"/>
      <c r="AO529" s="124"/>
      <c r="AP529" s="124"/>
      <c r="AQ529" s="124"/>
      <c r="AR529" s="124"/>
      <c r="AS529" s="124"/>
      <c r="AT529" s="124"/>
      <c r="AU529" s="124"/>
      <c r="AV529" s="124"/>
      <c r="AW529" s="124"/>
      <c r="AX529" s="124"/>
      <c r="AY529" s="124"/>
      <c r="AZ529" s="124"/>
      <c r="BA529" s="124"/>
      <c r="BB529" s="124"/>
      <c r="BC529" s="124"/>
      <c r="BD529" s="124"/>
      <c r="BE529" s="124"/>
      <c r="BF529" s="124"/>
      <c r="BG529" s="124"/>
      <c r="BH529" s="124"/>
      <c r="BI529" s="124"/>
      <c r="BJ529" s="124"/>
      <c r="BK529" s="124"/>
      <c r="BL529" s="124"/>
      <c r="BM529" s="124"/>
      <c r="BN529" s="124"/>
      <c r="BO529" s="124"/>
      <c r="BP529" s="124"/>
      <c r="BQ529" s="124"/>
      <c r="BR529" s="124"/>
      <c r="BS529" s="124"/>
      <c r="BT529" s="124"/>
      <c r="BU529" s="124"/>
      <c r="BV529" s="124"/>
      <c r="BW529" s="124"/>
      <c r="BX529" s="124"/>
      <c r="BY529" s="124"/>
      <c r="BZ529" s="124"/>
      <c r="CA529" s="124"/>
      <c r="CB529" s="124"/>
    </row>
    <row r="530" spans="2:80" ht="18.75">
      <c r="B530" s="121"/>
      <c r="C530" s="121"/>
      <c r="D530" s="122"/>
      <c r="E530" s="122"/>
      <c r="F530" s="122"/>
      <c r="G530" s="122"/>
      <c r="H530" s="122"/>
      <c r="I530" s="122"/>
      <c r="J530" s="129"/>
      <c r="K530" s="122"/>
      <c r="L530" s="122"/>
      <c r="M530" s="122"/>
      <c r="N530" s="122"/>
      <c r="O530" s="135"/>
      <c r="P530" s="131"/>
      <c r="Q530" s="122"/>
      <c r="R530" s="123"/>
      <c r="S530" s="123"/>
      <c r="T530" s="123"/>
      <c r="U530" s="123"/>
      <c r="V530" s="123"/>
      <c r="W530" s="124"/>
      <c r="X530" s="124"/>
      <c r="Y530" s="124"/>
      <c r="Z530" s="124"/>
      <c r="AA530" s="124"/>
      <c r="AB530" s="124"/>
      <c r="AC530" s="124"/>
      <c r="AD530" s="124"/>
      <c r="AE530" s="124"/>
      <c r="AF530" s="124"/>
      <c r="AG530" s="124"/>
      <c r="AH530" s="125"/>
      <c r="AI530" s="125"/>
      <c r="AJ530" s="124"/>
      <c r="AK530" s="124"/>
      <c r="AL530" s="124"/>
      <c r="AM530" s="124"/>
      <c r="AN530" s="124"/>
      <c r="AO530" s="124"/>
      <c r="AP530" s="124"/>
      <c r="AQ530" s="124"/>
      <c r="AR530" s="124"/>
      <c r="AS530" s="124"/>
      <c r="AT530" s="124"/>
      <c r="AU530" s="124"/>
      <c r="AV530" s="124"/>
      <c r="AW530" s="124"/>
      <c r="AX530" s="124"/>
      <c r="AY530" s="124"/>
      <c r="AZ530" s="124"/>
      <c r="BA530" s="124"/>
      <c r="BB530" s="124"/>
      <c r="BC530" s="124"/>
      <c r="BD530" s="124"/>
      <c r="BE530" s="124"/>
      <c r="BF530" s="124"/>
      <c r="BG530" s="124"/>
      <c r="BH530" s="124"/>
      <c r="BI530" s="124"/>
      <c r="BJ530" s="124"/>
      <c r="BK530" s="124"/>
      <c r="BL530" s="124"/>
      <c r="BM530" s="124"/>
      <c r="BN530" s="124"/>
      <c r="BO530" s="124"/>
      <c r="BP530" s="124"/>
      <c r="BQ530" s="124"/>
      <c r="BR530" s="124"/>
      <c r="BS530" s="124"/>
      <c r="BT530" s="124"/>
      <c r="BU530" s="124"/>
      <c r="BV530" s="124"/>
      <c r="BW530" s="124"/>
      <c r="BX530" s="124"/>
      <c r="BY530" s="124"/>
      <c r="BZ530" s="124"/>
      <c r="CA530" s="124"/>
      <c r="CB530" s="124"/>
    </row>
    <row r="531" spans="2:80" ht="18.75">
      <c r="B531" s="121"/>
      <c r="C531" s="121"/>
      <c r="D531" s="122"/>
      <c r="E531" s="122"/>
      <c r="F531" s="122"/>
      <c r="G531" s="122"/>
      <c r="H531" s="122"/>
      <c r="I531" s="122"/>
      <c r="J531" s="129"/>
      <c r="K531" s="122"/>
      <c r="L531" s="122"/>
      <c r="M531" s="122"/>
      <c r="N531" s="122"/>
      <c r="O531" s="133"/>
      <c r="P531" s="131"/>
      <c r="Q531" s="122"/>
      <c r="R531" s="123"/>
      <c r="S531" s="123"/>
      <c r="T531" s="123"/>
      <c r="U531" s="123"/>
      <c r="V531" s="123"/>
      <c r="W531" s="124"/>
      <c r="X531" s="124"/>
      <c r="Y531" s="124"/>
      <c r="Z531" s="124"/>
      <c r="AA531" s="124"/>
      <c r="AB531" s="124"/>
      <c r="AC531" s="124"/>
      <c r="AD531" s="124"/>
      <c r="AE531" s="124"/>
      <c r="AF531" s="124"/>
      <c r="AG531" s="124"/>
      <c r="AH531" s="125"/>
      <c r="AI531" s="125"/>
      <c r="AJ531" s="124"/>
      <c r="AK531" s="124"/>
      <c r="AL531" s="124"/>
      <c r="AM531" s="124"/>
      <c r="AN531" s="124"/>
      <c r="AO531" s="124"/>
      <c r="AP531" s="124"/>
      <c r="AQ531" s="124"/>
      <c r="AR531" s="124"/>
      <c r="AS531" s="124"/>
      <c r="AT531" s="124"/>
      <c r="AU531" s="124"/>
      <c r="AV531" s="124"/>
      <c r="AW531" s="124"/>
      <c r="AX531" s="124"/>
      <c r="AY531" s="124"/>
      <c r="AZ531" s="124"/>
      <c r="BA531" s="124"/>
      <c r="BB531" s="124"/>
      <c r="BC531" s="124"/>
      <c r="BD531" s="124"/>
      <c r="BE531" s="124"/>
      <c r="BF531" s="124"/>
      <c r="BG531" s="124"/>
      <c r="BH531" s="124"/>
      <c r="BI531" s="124"/>
      <c r="BJ531" s="124"/>
      <c r="BK531" s="124"/>
      <c r="BL531" s="124"/>
      <c r="BM531" s="124"/>
      <c r="BN531" s="124"/>
      <c r="BO531" s="124"/>
      <c r="BP531" s="124"/>
      <c r="BQ531" s="124"/>
      <c r="BR531" s="124"/>
      <c r="BS531" s="124"/>
      <c r="BT531" s="124"/>
      <c r="BU531" s="124"/>
      <c r="BV531" s="124"/>
      <c r="BW531" s="124"/>
      <c r="BX531" s="124"/>
      <c r="BY531" s="124"/>
      <c r="BZ531" s="124"/>
      <c r="CA531" s="124"/>
      <c r="CB531" s="124"/>
    </row>
    <row r="532" spans="2:80" ht="18.75">
      <c r="B532" s="121"/>
      <c r="C532" s="121"/>
      <c r="D532" s="122"/>
      <c r="E532" s="122"/>
      <c r="F532" s="122"/>
      <c r="G532" s="122"/>
      <c r="H532" s="122"/>
      <c r="I532" s="122"/>
      <c r="J532" s="129"/>
      <c r="K532" s="122"/>
      <c r="L532" s="122"/>
      <c r="M532" s="122"/>
      <c r="N532" s="122"/>
      <c r="O532" s="133"/>
      <c r="P532" s="131"/>
      <c r="Q532" s="122"/>
      <c r="R532" s="123"/>
      <c r="S532" s="123"/>
      <c r="T532" s="123"/>
      <c r="U532" s="123"/>
      <c r="V532" s="123"/>
      <c r="W532" s="124"/>
      <c r="X532" s="124"/>
      <c r="Y532" s="124"/>
      <c r="Z532" s="124"/>
      <c r="AA532" s="124"/>
      <c r="AB532" s="124"/>
      <c r="AC532" s="124"/>
      <c r="AD532" s="124"/>
      <c r="AE532" s="124"/>
      <c r="AF532" s="124"/>
      <c r="AG532" s="124"/>
      <c r="AH532" s="125"/>
      <c r="AI532" s="125"/>
      <c r="AJ532" s="124"/>
      <c r="AK532" s="124"/>
      <c r="AL532" s="124"/>
      <c r="AM532" s="124"/>
      <c r="AN532" s="124"/>
      <c r="AO532" s="124"/>
      <c r="AP532" s="124"/>
      <c r="AQ532" s="124"/>
      <c r="AR532" s="124"/>
      <c r="AS532" s="124"/>
      <c r="AT532" s="124"/>
      <c r="AU532" s="124"/>
      <c r="AV532" s="124"/>
      <c r="AW532" s="124"/>
      <c r="AX532" s="124"/>
      <c r="AY532" s="124"/>
      <c r="AZ532" s="124"/>
      <c r="BA532" s="124"/>
      <c r="BB532" s="124"/>
      <c r="BC532" s="124"/>
      <c r="BD532" s="124"/>
      <c r="BE532" s="124"/>
      <c r="BF532" s="124"/>
      <c r="BG532" s="124"/>
      <c r="BH532" s="124"/>
      <c r="BI532" s="124"/>
      <c r="BJ532" s="124"/>
      <c r="BK532" s="124"/>
      <c r="BL532" s="124"/>
      <c r="BM532" s="124"/>
      <c r="BN532" s="124"/>
      <c r="BO532" s="124"/>
      <c r="BP532" s="124"/>
      <c r="BQ532" s="124"/>
      <c r="BR532" s="124"/>
      <c r="BS532" s="124"/>
      <c r="BT532" s="124"/>
      <c r="BU532" s="124"/>
      <c r="BV532" s="124"/>
      <c r="BW532" s="124"/>
      <c r="BX532" s="124"/>
      <c r="BY532" s="124"/>
      <c r="BZ532" s="124"/>
      <c r="CA532" s="124"/>
      <c r="CB532" s="124"/>
    </row>
    <row r="533" spans="2:80" ht="18.75">
      <c r="B533" s="121"/>
      <c r="C533" s="121"/>
      <c r="D533" s="122"/>
      <c r="E533" s="122"/>
      <c r="F533" s="122"/>
      <c r="G533" s="122"/>
      <c r="H533" s="122"/>
      <c r="I533" s="122"/>
      <c r="J533" s="129"/>
      <c r="K533" s="122"/>
      <c r="L533" s="122"/>
      <c r="M533" s="122"/>
      <c r="N533" s="122"/>
      <c r="O533" s="135"/>
      <c r="P533" s="131"/>
      <c r="Q533" s="122"/>
      <c r="R533" s="123"/>
      <c r="S533" s="123"/>
      <c r="T533" s="123"/>
      <c r="U533" s="123"/>
      <c r="V533" s="123"/>
      <c r="W533" s="124"/>
      <c r="X533" s="124"/>
      <c r="Y533" s="124"/>
      <c r="Z533" s="124"/>
      <c r="AA533" s="124"/>
      <c r="AB533" s="124"/>
      <c r="AC533" s="124"/>
      <c r="AD533" s="124"/>
      <c r="AE533" s="124"/>
      <c r="AF533" s="124"/>
      <c r="AG533" s="124"/>
      <c r="AH533" s="125"/>
      <c r="AI533" s="125"/>
      <c r="AJ533" s="124"/>
      <c r="AK533" s="124"/>
      <c r="AL533" s="124"/>
      <c r="AM533" s="124"/>
      <c r="AN533" s="124"/>
      <c r="AO533" s="124"/>
      <c r="AP533" s="124"/>
      <c r="AQ533" s="124"/>
      <c r="AR533" s="124"/>
      <c r="AS533" s="124"/>
      <c r="AT533" s="124"/>
      <c r="AU533" s="124"/>
      <c r="AV533" s="124"/>
      <c r="AW533" s="124"/>
      <c r="AX533" s="124"/>
      <c r="AY533" s="124"/>
      <c r="AZ533" s="124"/>
      <c r="BA533" s="124"/>
      <c r="BB533" s="124"/>
      <c r="BC533" s="124"/>
      <c r="BD533" s="124"/>
      <c r="BE533" s="124"/>
      <c r="BF533" s="124"/>
      <c r="BG533" s="124"/>
      <c r="BH533" s="124"/>
      <c r="BI533" s="124"/>
      <c r="BJ533" s="124"/>
      <c r="BK533" s="124"/>
      <c r="BL533" s="124"/>
      <c r="BM533" s="124"/>
      <c r="BN533" s="124"/>
      <c r="BO533" s="124"/>
      <c r="BP533" s="124"/>
      <c r="BQ533" s="124"/>
      <c r="BR533" s="124"/>
      <c r="BS533" s="124"/>
      <c r="BT533" s="124"/>
      <c r="BU533" s="124"/>
      <c r="BV533" s="124"/>
      <c r="BW533" s="124"/>
      <c r="BX533" s="124"/>
      <c r="BY533" s="124"/>
      <c r="BZ533" s="124"/>
      <c r="CA533" s="124"/>
      <c r="CB533" s="124"/>
    </row>
    <row r="534" spans="2:80" ht="18.75">
      <c r="B534" s="121"/>
      <c r="C534" s="121"/>
      <c r="D534" s="122"/>
      <c r="E534" s="122"/>
      <c r="F534" s="122"/>
      <c r="G534" s="122"/>
      <c r="H534" s="122"/>
      <c r="I534" s="122"/>
      <c r="J534" s="129"/>
      <c r="K534" s="122"/>
      <c r="L534" s="122"/>
      <c r="M534" s="122"/>
      <c r="N534" s="122"/>
      <c r="O534" s="132"/>
      <c r="P534" s="131"/>
      <c r="Q534" s="122"/>
      <c r="R534" s="123"/>
      <c r="S534" s="123"/>
      <c r="T534" s="123"/>
      <c r="U534" s="123"/>
      <c r="V534" s="123"/>
      <c r="W534" s="124"/>
      <c r="X534" s="124"/>
      <c r="Y534" s="124"/>
      <c r="Z534" s="124"/>
      <c r="AA534" s="124"/>
      <c r="AB534" s="124"/>
      <c r="AC534" s="124"/>
      <c r="AD534" s="124"/>
      <c r="AE534" s="124"/>
      <c r="AF534" s="124"/>
      <c r="AG534" s="124"/>
      <c r="AH534" s="125"/>
      <c r="AI534" s="125"/>
      <c r="AJ534" s="124"/>
      <c r="AK534" s="124"/>
      <c r="AL534" s="124"/>
      <c r="AM534" s="124"/>
      <c r="AN534" s="124"/>
      <c r="AO534" s="124"/>
      <c r="AP534" s="124"/>
      <c r="AQ534" s="124"/>
      <c r="AR534" s="124"/>
      <c r="AS534" s="124"/>
      <c r="AT534" s="124"/>
      <c r="AU534" s="124"/>
      <c r="AV534" s="124"/>
      <c r="AW534" s="124"/>
      <c r="AX534" s="124"/>
      <c r="AY534" s="124"/>
      <c r="AZ534" s="124"/>
      <c r="BA534" s="124"/>
      <c r="BB534" s="124"/>
      <c r="BC534" s="124"/>
      <c r="BD534" s="124"/>
      <c r="BE534" s="124"/>
      <c r="BF534" s="124"/>
      <c r="BG534" s="124"/>
      <c r="BH534" s="124"/>
      <c r="BI534" s="124"/>
      <c r="BJ534" s="124"/>
      <c r="BK534" s="124"/>
      <c r="BL534" s="124"/>
      <c r="BM534" s="124"/>
      <c r="BN534" s="124"/>
      <c r="BO534" s="124"/>
      <c r="BP534" s="124"/>
      <c r="BQ534" s="124"/>
      <c r="BR534" s="124"/>
      <c r="BS534" s="124"/>
      <c r="BT534" s="124"/>
      <c r="BU534" s="124"/>
      <c r="BV534" s="124"/>
      <c r="BW534" s="124"/>
      <c r="BX534" s="124"/>
      <c r="BY534" s="124"/>
      <c r="BZ534" s="124"/>
      <c r="CA534" s="124"/>
      <c r="CB534" s="124"/>
    </row>
    <row r="535" spans="2:80" ht="18.75">
      <c r="B535" s="121"/>
      <c r="C535" s="121"/>
      <c r="D535" s="122"/>
      <c r="E535" s="122"/>
      <c r="F535" s="122"/>
      <c r="G535" s="122"/>
      <c r="H535" s="122"/>
      <c r="I535" s="122"/>
      <c r="J535" s="129"/>
      <c r="K535" s="122"/>
      <c r="L535" s="122"/>
      <c r="M535" s="122"/>
      <c r="N535" s="122"/>
      <c r="O535" s="135"/>
      <c r="P535" s="131"/>
      <c r="Q535" s="122"/>
      <c r="R535" s="123"/>
      <c r="S535" s="123"/>
      <c r="T535" s="123"/>
      <c r="U535" s="123"/>
      <c r="V535" s="123"/>
      <c r="W535" s="124"/>
      <c r="X535" s="124"/>
      <c r="Y535" s="124"/>
      <c r="Z535" s="124"/>
      <c r="AA535" s="124"/>
      <c r="AB535" s="124"/>
      <c r="AC535" s="124"/>
      <c r="AD535" s="124"/>
      <c r="AE535" s="124"/>
      <c r="AF535" s="124"/>
      <c r="AG535" s="124"/>
      <c r="AH535" s="125"/>
      <c r="AI535" s="125"/>
      <c r="AJ535" s="124"/>
      <c r="AK535" s="124"/>
      <c r="AL535" s="124"/>
      <c r="AM535" s="124"/>
      <c r="AN535" s="124"/>
      <c r="AO535" s="124"/>
      <c r="AP535" s="124"/>
      <c r="AQ535" s="124"/>
      <c r="AR535" s="124"/>
      <c r="AS535" s="124"/>
      <c r="AT535" s="124"/>
      <c r="AU535" s="124"/>
      <c r="AV535" s="124"/>
      <c r="AW535" s="124"/>
      <c r="AX535" s="124"/>
      <c r="AY535" s="124"/>
      <c r="AZ535" s="124"/>
      <c r="BA535" s="124"/>
      <c r="BB535" s="124"/>
      <c r="BC535" s="124"/>
      <c r="BD535" s="124"/>
      <c r="BE535" s="124"/>
      <c r="BF535" s="124"/>
      <c r="BG535" s="124"/>
      <c r="BH535" s="124"/>
      <c r="BI535" s="124"/>
      <c r="BJ535" s="124"/>
      <c r="BK535" s="124"/>
      <c r="BL535" s="124"/>
      <c r="BM535" s="124"/>
      <c r="BN535" s="124"/>
      <c r="BO535" s="124"/>
      <c r="BP535" s="124"/>
      <c r="BQ535" s="124"/>
      <c r="BR535" s="124"/>
      <c r="BS535" s="124"/>
      <c r="BT535" s="124"/>
      <c r="BU535" s="124"/>
      <c r="BV535" s="124"/>
      <c r="BW535" s="124"/>
      <c r="BX535" s="124"/>
      <c r="BY535" s="124"/>
      <c r="BZ535" s="124"/>
      <c r="CA535" s="124"/>
      <c r="CB535" s="124"/>
    </row>
    <row r="536" spans="2:80" ht="18.75">
      <c r="B536" s="121"/>
      <c r="C536" s="121"/>
      <c r="D536" s="122"/>
      <c r="E536" s="122"/>
      <c r="F536" s="122"/>
      <c r="G536" s="122"/>
      <c r="H536" s="122"/>
      <c r="I536" s="122"/>
      <c r="J536" s="129"/>
      <c r="K536" s="122"/>
      <c r="L536" s="122"/>
      <c r="M536" s="122"/>
      <c r="N536" s="122"/>
      <c r="O536" s="139"/>
      <c r="P536" s="131"/>
      <c r="Q536" s="122"/>
      <c r="R536" s="123"/>
      <c r="S536" s="123"/>
      <c r="T536" s="123"/>
      <c r="U536" s="123"/>
      <c r="V536" s="123"/>
      <c r="W536" s="124"/>
      <c r="X536" s="124"/>
      <c r="Y536" s="124"/>
      <c r="Z536" s="124"/>
      <c r="AA536" s="124"/>
      <c r="AB536" s="124"/>
      <c r="AC536" s="124"/>
      <c r="AD536" s="124"/>
      <c r="AE536" s="124"/>
      <c r="AF536" s="124"/>
      <c r="AG536" s="124"/>
      <c r="AH536" s="125"/>
      <c r="AI536" s="125"/>
      <c r="AJ536" s="124"/>
      <c r="AK536" s="124"/>
      <c r="AL536" s="124"/>
      <c r="AM536" s="124"/>
      <c r="AN536" s="124"/>
      <c r="AO536" s="124"/>
      <c r="AP536" s="124"/>
      <c r="AQ536" s="124"/>
      <c r="AR536" s="124"/>
      <c r="AS536" s="124"/>
      <c r="AT536" s="124"/>
      <c r="AU536" s="124"/>
      <c r="AV536" s="124"/>
      <c r="AW536" s="124"/>
      <c r="AX536" s="124"/>
      <c r="AY536" s="124"/>
      <c r="AZ536" s="124"/>
      <c r="BA536" s="124"/>
      <c r="BB536" s="124"/>
      <c r="BC536" s="124"/>
      <c r="BD536" s="124"/>
      <c r="BE536" s="124"/>
      <c r="BF536" s="124"/>
      <c r="BG536" s="124"/>
      <c r="BH536" s="124"/>
      <c r="BI536" s="124"/>
      <c r="BJ536" s="124"/>
      <c r="BK536" s="124"/>
      <c r="BL536" s="124"/>
      <c r="BM536" s="124"/>
      <c r="BN536" s="124"/>
      <c r="BO536" s="124"/>
      <c r="BP536" s="124"/>
      <c r="BQ536" s="124"/>
      <c r="BR536" s="124"/>
      <c r="BS536" s="124"/>
      <c r="BT536" s="124"/>
      <c r="BU536" s="124"/>
      <c r="BV536" s="124"/>
      <c r="BW536" s="124"/>
      <c r="BX536" s="124"/>
      <c r="BY536" s="124"/>
      <c r="BZ536" s="124"/>
      <c r="CA536" s="124"/>
      <c r="CB536" s="124"/>
    </row>
    <row r="537" spans="2:80" ht="18.75">
      <c r="B537" s="121"/>
      <c r="C537" s="121"/>
      <c r="D537" s="122"/>
      <c r="E537" s="122"/>
      <c r="F537" s="122"/>
      <c r="G537" s="122"/>
      <c r="H537" s="122"/>
      <c r="I537" s="122"/>
      <c r="J537" s="129"/>
      <c r="K537" s="122"/>
      <c r="L537" s="122"/>
      <c r="M537" s="122"/>
      <c r="N537" s="122"/>
      <c r="O537" s="133"/>
      <c r="P537" s="131"/>
      <c r="Q537" s="122"/>
      <c r="R537" s="123"/>
      <c r="S537" s="123"/>
      <c r="T537" s="123"/>
      <c r="U537" s="123"/>
      <c r="V537" s="123"/>
      <c r="W537" s="124"/>
      <c r="X537" s="124"/>
      <c r="Y537" s="124"/>
      <c r="Z537" s="124"/>
      <c r="AA537" s="124"/>
      <c r="AB537" s="124"/>
      <c r="AC537" s="124"/>
      <c r="AD537" s="124"/>
      <c r="AE537" s="124"/>
      <c r="AF537" s="124"/>
      <c r="AG537" s="124"/>
      <c r="AH537" s="125"/>
      <c r="AI537" s="125"/>
      <c r="AJ537" s="124"/>
      <c r="AK537" s="124"/>
      <c r="AL537" s="124"/>
      <c r="AM537" s="124"/>
      <c r="AN537" s="124"/>
      <c r="AO537" s="124"/>
      <c r="AP537" s="124"/>
      <c r="AQ537" s="124"/>
      <c r="AR537" s="124"/>
      <c r="AS537" s="124"/>
      <c r="AT537" s="124"/>
      <c r="AU537" s="124"/>
      <c r="AV537" s="124"/>
      <c r="AW537" s="124"/>
      <c r="AX537" s="124"/>
      <c r="AY537" s="124"/>
      <c r="AZ537" s="124"/>
      <c r="BA537" s="124"/>
      <c r="BB537" s="124"/>
      <c r="BC537" s="124"/>
      <c r="BD537" s="124"/>
      <c r="BE537" s="124"/>
      <c r="BF537" s="124"/>
      <c r="BG537" s="124"/>
      <c r="BH537" s="124"/>
      <c r="BI537" s="124"/>
      <c r="BJ537" s="124"/>
      <c r="BK537" s="124"/>
      <c r="BL537" s="124"/>
      <c r="BM537" s="124"/>
      <c r="BN537" s="124"/>
      <c r="BO537" s="124"/>
      <c r="BP537" s="124"/>
      <c r="BQ537" s="124"/>
      <c r="BR537" s="124"/>
      <c r="BS537" s="124"/>
      <c r="BT537" s="124"/>
      <c r="BU537" s="124"/>
      <c r="BV537" s="124"/>
      <c r="BW537" s="124"/>
      <c r="BX537" s="124"/>
      <c r="BY537" s="124"/>
      <c r="BZ537" s="124"/>
      <c r="CA537" s="124"/>
      <c r="CB537" s="124"/>
    </row>
    <row r="538" spans="2:80" ht="18.75">
      <c r="B538" s="121"/>
      <c r="C538" s="121"/>
      <c r="D538" s="122"/>
      <c r="E538" s="122"/>
      <c r="F538" s="122"/>
      <c r="G538" s="122"/>
      <c r="H538" s="122"/>
      <c r="I538" s="122"/>
      <c r="J538" s="129"/>
      <c r="K538" s="122"/>
      <c r="L538" s="122"/>
      <c r="M538" s="122"/>
      <c r="N538" s="122"/>
      <c r="O538" s="133"/>
      <c r="P538" s="131"/>
      <c r="Q538" s="122"/>
      <c r="R538" s="123"/>
      <c r="S538" s="123"/>
      <c r="T538" s="123"/>
      <c r="U538" s="123"/>
      <c r="V538" s="123"/>
      <c r="W538" s="124"/>
      <c r="X538" s="124"/>
      <c r="Y538" s="124"/>
      <c r="Z538" s="124"/>
      <c r="AA538" s="124"/>
      <c r="AB538" s="124"/>
      <c r="AC538" s="124"/>
      <c r="AD538" s="124"/>
      <c r="AE538" s="124"/>
      <c r="AF538" s="124"/>
      <c r="AG538" s="124"/>
      <c r="AH538" s="125"/>
      <c r="AI538" s="125"/>
      <c r="AJ538" s="124"/>
      <c r="AK538" s="124"/>
      <c r="AL538" s="124"/>
      <c r="AM538" s="124"/>
      <c r="AN538" s="124"/>
      <c r="AO538" s="124"/>
      <c r="AP538" s="124"/>
      <c r="AQ538" s="124"/>
      <c r="AR538" s="124"/>
      <c r="AS538" s="124"/>
      <c r="AT538" s="124"/>
      <c r="AU538" s="124"/>
      <c r="AV538" s="124"/>
      <c r="AW538" s="124"/>
      <c r="AX538" s="124"/>
      <c r="AY538" s="124"/>
      <c r="AZ538" s="124"/>
      <c r="BA538" s="124"/>
      <c r="BB538" s="124"/>
      <c r="BC538" s="124"/>
      <c r="BD538" s="124"/>
      <c r="BE538" s="124"/>
      <c r="BF538" s="124"/>
      <c r="BG538" s="124"/>
      <c r="BH538" s="124"/>
      <c r="BI538" s="124"/>
      <c r="BJ538" s="124"/>
      <c r="BK538" s="124"/>
      <c r="BL538" s="124"/>
      <c r="BM538" s="124"/>
      <c r="BN538" s="124"/>
      <c r="BO538" s="124"/>
      <c r="BP538" s="124"/>
      <c r="BQ538" s="124"/>
      <c r="BR538" s="124"/>
      <c r="BS538" s="124"/>
      <c r="BT538" s="124"/>
      <c r="BU538" s="124"/>
      <c r="BV538" s="124"/>
      <c r="BW538" s="124"/>
      <c r="BX538" s="124"/>
      <c r="BY538" s="124"/>
      <c r="BZ538" s="124"/>
      <c r="CA538" s="124"/>
      <c r="CB538" s="124"/>
    </row>
    <row r="539" spans="2:80" ht="18.75">
      <c r="B539" s="121"/>
      <c r="C539" s="121"/>
      <c r="D539" s="122"/>
      <c r="E539" s="122"/>
      <c r="F539" s="122"/>
      <c r="G539" s="122"/>
      <c r="H539" s="122"/>
      <c r="I539" s="122"/>
      <c r="J539" s="129"/>
      <c r="K539" s="122"/>
      <c r="L539" s="122"/>
      <c r="M539" s="122"/>
      <c r="N539" s="122"/>
      <c r="O539" s="130"/>
      <c r="P539" s="131"/>
      <c r="Q539" s="122"/>
      <c r="R539" s="123"/>
      <c r="S539" s="123"/>
      <c r="T539" s="123"/>
      <c r="U539" s="123"/>
      <c r="V539" s="123"/>
      <c r="W539" s="124"/>
      <c r="X539" s="124"/>
      <c r="Y539" s="124"/>
      <c r="Z539" s="124"/>
      <c r="AA539" s="124"/>
      <c r="AB539" s="124"/>
      <c r="AC539" s="124"/>
      <c r="AD539" s="124"/>
      <c r="AE539" s="124"/>
      <c r="AF539" s="124"/>
      <c r="AG539" s="124"/>
      <c r="AH539" s="125"/>
      <c r="AI539" s="125"/>
      <c r="AJ539" s="124"/>
      <c r="AK539" s="124"/>
      <c r="AL539" s="124"/>
      <c r="AM539" s="124"/>
      <c r="AN539" s="124"/>
      <c r="AO539" s="124"/>
      <c r="AP539" s="124"/>
      <c r="AQ539" s="124"/>
      <c r="AR539" s="124"/>
      <c r="AS539" s="124"/>
      <c r="AT539" s="124"/>
      <c r="AU539" s="124"/>
      <c r="AV539" s="124"/>
      <c r="AW539" s="124"/>
      <c r="AX539" s="124"/>
      <c r="AY539" s="124"/>
      <c r="AZ539" s="124"/>
      <c r="BA539" s="124"/>
      <c r="BB539" s="124"/>
      <c r="BC539" s="124"/>
      <c r="BD539" s="124"/>
      <c r="BE539" s="124"/>
      <c r="BF539" s="124"/>
      <c r="BG539" s="124"/>
      <c r="BH539" s="124"/>
      <c r="BI539" s="124"/>
      <c r="BJ539" s="124"/>
      <c r="BK539" s="124"/>
      <c r="BL539" s="124"/>
      <c r="BM539" s="124"/>
      <c r="BN539" s="124"/>
      <c r="BO539" s="124"/>
      <c r="BP539" s="124"/>
      <c r="BQ539" s="124"/>
      <c r="BR539" s="124"/>
      <c r="BS539" s="124"/>
      <c r="BT539" s="124"/>
      <c r="BU539" s="124"/>
      <c r="BV539" s="124"/>
      <c r="BW539" s="124"/>
      <c r="BX539" s="124"/>
      <c r="BY539" s="124"/>
      <c r="BZ539" s="124"/>
      <c r="CA539" s="124"/>
      <c r="CB539" s="124"/>
    </row>
    <row r="540" spans="2:80" ht="18.75">
      <c r="B540" s="121"/>
      <c r="C540" s="121"/>
      <c r="D540" s="122"/>
      <c r="E540" s="122"/>
      <c r="F540" s="122"/>
      <c r="G540" s="122"/>
      <c r="H540" s="122"/>
      <c r="I540" s="122"/>
      <c r="J540" s="129"/>
      <c r="K540" s="122"/>
      <c r="L540" s="122"/>
      <c r="M540" s="122"/>
      <c r="N540" s="122"/>
      <c r="O540" s="141"/>
      <c r="P540" s="131"/>
      <c r="Q540" s="122"/>
      <c r="R540" s="123"/>
      <c r="S540" s="123"/>
      <c r="T540" s="123"/>
      <c r="U540" s="123"/>
      <c r="V540" s="123"/>
      <c r="W540" s="124"/>
      <c r="X540" s="124"/>
      <c r="Y540" s="124"/>
      <c r="Z540" s="124"/>
      <c r="AA540" s="124"/>
      <c r="AB540" s="124"/>
      <c r="AC540" s="124"/>
      <c r="AD540" s="124"/>
      <c r="AE540" s="124"/>
      <c r="AF540" s="124"/>
      <c r="AG540" s="124"/>
      <c r="AH540" s="125"/>
      <c r="AI540" s="125"/>
      <c r="AJ540" s="124"/>
      <c r="AK540" s="124"/>
      <c r="AL540" s="124"/>
      <c r="AM540" s="124"/>
      <c r="AN540" s="124"/>
      <c r="AO540" s="124"/>
      <c r="AP540" s="124"/>
      <c r="AQ540" s="124"/>
      <c r="AR540" s="124"/>
      <c r="AS540" s="124"/>
      <c r="AT540" s="124"/>
      <c r="AU540" s="124"/>
      <c r="AV540" s="124"/>
      <c r="AW540" s="124"/>
      <c r="AX540" s="124"/>
      <c r="AY540" s="124"/>
      <c r="AZ540" s="124"/>
      <c r="BA540" s="124"/>
      <c r="BB540" s="124"/>
      <c r="BC540" s="124"/>
      <c r="BD540" s="124"/>
      <c r="BE540" s="124"/>
      <c r="BF540" s="124"/>
      <c r="BG540" s="124"/>
      <c r="BH540" s="124"/>
      <c r="BI540" s="124"/>
      <c r="BJ540" s="124"/>
      <c r="BK540" s="124"/>
      <c r="BL540" s="124"/>
      <c r="BM540" s="124"/>
      <c r="BN540" s="124"/>
      <c r="BO540" s="124"/>
      <c r="BP540" s="124"/>
      <c r="BQ540" s="124"/>
      <c r="BR540" s="124"/>
      <c r="BS540" s="124"/>
      <c r="BT540" s="124"/>
      <c r="BU540" s="124"/>
      <c r="BV540" s="124"/>
      <c r="BW540" s="124"/>
      <c r="BX540" s="124"/>
      <c r="BY540" s="124"/>
      <c r="BZ540" s="124"/>
      <c r="CA540" s="124"/>
      <c r="CB540" s="124"/>
    </row>
    <row r="541" spans="2:80" ht="18.75">
      <c r="B541" s="121"/>
      <c r="C541" s="121"/>
      <c r="D541" s="122"/>
      <c r="E541" s="122"/>
      <c r="F541" s="122"/>
      <c r="G541" s="122"/>
      <c r="H541" s="122"/>
      <c r="I541" s="122"/>
      <c r="J541" s="129"/>
      <c r="K541" s="122"/>
      <c r="L541" s="122"/>
      <c r="M541" s="122"/>
      <c r="N541" s="122"/>
      <c r="O541" s="133"/>
      <c r="P541" s="131"/>
      <c r="Q541" s="122"/>
      <c r="R541" s="123"/>
      <c r="S541" s="123"/>
      <c r="T541" s="123"/>
      <c r="U541" s="123"/>
      <c r="V541" s="123"/>
      <c r="W541" s="124"/>
      <c r="X541" s="124"/>
      <c r="Y541" s="124"/>
      <c r="Z541" s="124"/>
      <c r="AA541" s="124"/>
      <c r="AB541" s="124"/>
      <c r="AC541" s="124"/>
      <c r="AD541" s="124"/>
      <c r="AE541" s="124"/>
      <c r="AF541" s="124"/>
      <c r="AG541" s="124"/>
      <c r="AH541" s="125"/>
      <c r="AI541" s="125"/>
      <c r="AJ541" s="124"/>
      <c r="AK541" s="124"/>
      <c r="AL541" s="124"/>
      <c r="AM541" s="124"/>
      <c r="AN541" s="124"/>
      <c r="AO541" s="124"/>
      <c r="AP541" s="124"/>
      <c r="AQ541" s="124"/>
      <c r="AR541" s="124"/>
      <c r="AS541" s="124"/>
      <c r="AT541" s="124"/>
      <c r="AU541" s="124"/>
      <c r="AV541" s="124"/>
      <c r="AW541" s="124"/>
      <c r="AX541" s="124"/>
      <c r="AY541" s="124"/>
      <c r="AZ541" s="124"/>
      <c r="BA541" s="124"/>
      <c r="BB541" s="124"/>
      <c r="BC541" s="124"/>
      <c r="BD541" s="124"/>
      <c r="BE541" s="124"/>
      <c r="BF541" s="124"/>
      <c r="BG541" s="124"/>
      <c r="BH541" s="124"/>
      <c r="BI541" s="124"/>
      <c r="BJ541" s="124"/>
      <c r="BK541" s="124"/>
      <c r="BL541" s="124"/>
      <c r="BM541" s="124"/>
      <c r="BN541" s="124"/>
      <c r="BO541" s="124"/>
      <c r="BP541" s="124"/>
      <c r="BQ541" s="124"/>
      <c r="BR541" s="124"/>
      <c r="BS541" s="124"/>
      <c r="BT541" s="124"/>
      <c r="BU541" s="124"/>
      <c r="BV541" s="124"/>
      <c r="BW541" s="124"/>
      <c r="BX541" s="124"/>
      <c r="BY541" s="124"/>
      <c r="BZ541" s="124"/>
      <c r="CA541" s="124"/>
      <c r="CB541" s="124"/>
    </row>
    <row r="542" spans="2:80" ht="18.75">
      <c r="B542" s="121"/>
      <c r="C542" s="121"/>
      <c r="D542" s="122"/>
      <c r="E542" s="122"/>
      <c r="F542" s="122"/>
      <c r="G542" s="122"/>
      <c r="H542" s="122"/>
      <c r="I542" s="122"/>
      <c r="J542" s="129"/>
      <c r="K542" s="122"/>
      <c r="L542" s="122"/>
      <c r="M542" s="122"/>
      <c r="N542" s="122"/>
      <c r="O542" s="133"/>
      <c r="P542" s="131"/>
      <c r="Q542" s="122"/>
      <c r="R542" s="123"/>
      <c r="S542" s="123"/>
      <c r="T542" s="123"/>
      <c r="U542" s="123"/>
      <c r="V542" s="123"/>
      <c r="W542" s="124"/>
      <c r="X542" s="124"/>
      <c r="Y542" s="124"/>
      <c r="Z542" s="124"/>
      <c r="AA542" s="124"/>
      <c r="AB542" s="124"/>
      <c r="AC542" s="124"/>
      <c r="AD542" s="124"/>
      <c r="AE542" s="124"/>
      <c r="AF542" s="124"/>
      <c r="AG542" s="124"/>
      <c r="AH542" s="125"/>
      <c r="AI542" s="125"/>
      <c r="AJ542" s="124"/>
      <c r="AK542" s="124"/>
      <c r="AL542" s="124"/>
      <c r="AM542" s="124"/>
      <c r="AN542" s="124"/>
      <c r="AO542" s="124"/>
      <c r="AP542" s="124"/>
      <c r="AQ542" s="124"/>
      <c r="AR542" s="124"/>
      <c r="AS542" s="124"/>
      <c r="AT542" s="124"/>
      <c r="AU542" s="124"/>
      <c r="AV542" s="124"/>
      <c r="AW542" s="124"/>
      <c r="AX542" s="124"/>
      <c r="AY542" s="124"/>
      <c r="AZ542" s="124"/>
      <c r="BA542" s="124"/>
      <c r="BB542" s="124"/>
      <c r="BC542" s="124"/>
      <c r="BD542" s="124"/>
      <c r="BE542" s="124"/>
      <c r="BF542" s="124"/>
      <c r="BG542" s="124"/>
      <c r="BH542" s="124"/>
      <c r="BI542" s="124"/>
      <c r="BJ542" s="124"/>
      <c r="BK542" s="124"/>
      <c r="BL542" s="124"/>
      <c r="BM542" s="124"/>
      <c r="BN542" s="124"/>
      <c r="BO542" s="124"/>
      <c r="BP542" s="124"/>
      <c r="BQ542" s="124"/>
      <c r="BR542" s="124"/>
      <c r="BS542" s="124"/>
      <c r="BT542" s="124"/>
      <c r="BU542" s="124"/>
      <c r="BV542" s="124"/>
      <c r="BW542" s="124"/>
      <c r="BX542" s="124"/>
      <c r="BY542" s="124"/>
      <c r="BZ542" s="124"/>
      <c r="CA542" s="124"/>
      <c r="CB542" s="124"/>
    </row>
    <row r="543" spans="2:80" ht="18.75">
      <c r="B543" s="121"/>
      <c r="C543" s="121"/>
      <c r="D543" s="122"/>
      <c r="E543" s="122"/>
      <c r="F543" s="122"/>
      <c r="G543" s="122"/>
      <c r="H543" s="122"/>
      <c r="I543" s="122"/>
      <c r="J543" s="129"/>
      <c r="K543" s="122"/>
      <c r="L543" s="122"/>
      <c r="M543" s="122"/>
      <c r="N543" s="122"/>
      <c r="O543" s="133"/>
      <c r="P543" s="131"/>
      <c r="Q543" s="122"/>
      <c r="R543" s="123"/>
      <c r="S543" s="123"/>
      <c r="T543" s="123"/>
      <c r="U543" s="123"/>
      <c r="V543" s="123"/>
      <c r="W543" s="124"/>
      <c r="X543" s="124"/>
      <c r="Y543" s="124"/>
      <c r="Z543" s="124"/>
      <c r="AA543" s="124"/>
      <c r="AB543" s="124"/>
      <c r="AC543" s="124"/>
      <c r="AD543" s="124"/>
      <c r="AE543" s="124"/>
      <c r="AF543" s="124"/>
      <c r="AG543" s="124"/>
      <c r="AH543" s="125"/>
      <c r="AI543" s="125"/>
      <c r="AJ543" s="124"/>
      <c r="AK543" s="124"/>
      <c r="AL543" s="124"/>
      <c r="AM543" s="124"/>
      <c r="AN543" s="124"/>
      <c r="AO543" s="124"/>
      <c r="AP543" s="124"/>
      <c r="AQ543" s="124"/>
      <c r="AR543" s="124"/>
      <c r="AS543" s="124"/>
      <c r="AT543" s="124"/>
      <c r="AU543" s="124"/>
      <c r="AV543" s="124"/>
      <c r="AW543" s="124"/>
      <c r="AX543" s="124"/>
      <c r="AY543" s="124"/>
      <c r="AZ543" s="124"/>
      <c r="BA543" s="124"/>
      <c r="BB543" s="124"/>
      <c r="BC543" s="124"/>
      <c r="BD543" s="124"/>
      <c r="BE543" s="124"/>
      <c r="BF543" s="124"/>
      <c r="BG543" s="124"/>
      <c r="BH543" s="124"/>
      <c r="BI543" s="124"/>
      <c r="BJ543" s="124"/>
      <c r="BK543" s="124"/>
      <c r="BL543" s="124"/>
      <c r="BM543" s="124"/>
      <c r="BN543" s="124"/>
      <c r="BO543" s="124"/>
      <c r="BP543" s="124"/>
      <c r="BQ543" s="124"/>
      <c r="BR543" s="124"/>
      <c r="BS543" s="124"/>
      <c r="BT543" s="124"/>
      <c r="BU543" s="124"/>
      <c r="BV543" s="124"/>
      <c r="BW543" s="124"/>
      <c r="BX543" s="124"/>
      <c r="BY543" s="124"/>
      <c r="BZ543" s="124"/>
      <c r="CA543" s="124"/>
      <c r="CB543" s="124"/>
    </row>
    <row r="544" spans="2:80" ht="18.75">
      <c r="B544" s="121"/>
      <c r="C544" s="121"/>
      <c r="D544" s="122"/>
      <c r="E544" s="122"/>
      <c r="F544" s="122"/>
      <c r="G544" s="122"/>
      <c r="H544" s="122"/>
      <c r="I544" s="122"/>
      <c r="J544" s="129"/>
      <c r="K544" s="122"/>
      <c r="L544" s="122"/>
      <c r="M544" s="122"/>
      <c r="N544" s="122"/>
      <c r="O544" s="133"/>
      <c r="P544" s="131"/>
      <c r="Q544" s="122"/>
      <c r="R544" s="123"/>
      <c r="S544" s="123"/>
      <c r="T544" s="123"/>
      <c r="U544" s="123"/>
      <c r="V544" s="123"/>
      <c r="W544" s="124"/>
      <c r="X544" s="124"/>
      <c r="Y544" s="124"/>
      <c r="Z544" s="124"/>
      <c r="AA544" s="124"/>
      <c r="AB544" s="124"/>
      <c r="AC544" s="124"/>
      <c r="AD544" s="124"/>
      <c r="AE544" s="124"/>
      <c r="AF544" s="124"/>
      <c r="AG544" s="124"/>
      <c r="AH544" s="125"/>
      <c r="AI544" s="125"/>
      <c r="AJ544" s="124"/>
      <c r="AK544" s="124"/>
      <c r="AL544" s="124"/>
      <c r="AM544" s="124"/>
      <c r="AN544" s="124"/>
      <c r="AO544" s="124"/>
      <c r="AP544" s="124"/>
      <c r="AQ544" s="124"/>
      <c r="AR544" s="124"/>
      <c r="AS544" s="124"/>
      <c r="AT544" s="124"/>
      <c r="AU544" s="124"/>
      <c r="AV544" s="124"/>
      <c r="AW544" s="124"/>
      <c r="AX544" s="124"/>
      <c r="AY544" s="124"/>
      <c r="AZ544" s="124"/>
      <c r="BA544" s="124"/>
      <c r="BB544" s="124"/>
      <c r="BC544" s="124"/>
      <c r="BD544" s="124"/>
      <c r="BE544" s="124"/>
      <c r="BF544" s="124"/>
      <c r="BG544" s="124"/>
      <c r="BH544" s="124"/>
      <c r="BI544" s="124"/>
      <c r="BJ544" s="124"/>
      <c r="BK544" s="124"/>
      <c r="BL544" s="124"/>
      <c r="BM544" s="124"/>
      <c r="BN544" s="124"/>
      <c r="BO544" s="124"/>
      <c r="BP544" s="124"/>
      <c r="BQ544" s="124"/>
      <c r="BR544" s="124"/>
      <c r="BS544" s="124"/>
      <c r="BT544" s="124"/>
      <c r="BU544" s="124"/>
      <c r="BV544" s="124"/>
      <c r="BW544" s="124"/>
      <c r="BX544" s="124"/>
      <c r="BY544" s="124"/>
      <c r="BZ544" s="124"/>
      <c r="CA544" s="124"/>
      <c r="CB544" s="124"/>
    </row>
    <row r="545" spans="2:80" ht="18.75">
      <c r="B545" s="121"/>
      <c r="C545" s="121"/>
      <c r="D545" s="122"/>
      <c r="E545" s="122"/>
      <c r="F545" s="122"/>
      <c r="G545" s="122"/>
      <c r="H545" s="122"/>
      <c r="I545" s="122"/>
      <c r="J545" s="129"/>
      <c r="K545" s="122"/>
      <c r="L545" s="122"/>
      <c r="M545" s="122"/>
      <c r="N545" s="122"/>
      <c r="O545" s="133"/>
      <c r="P545" s="131"/>
      <c r="Q545" s="122"/>
      <c r="R545" s="123"/>
      <c r="S545" s="123"/>
      <c r="T545" s="123"/>
      <c r="U545" s="123"/>
      <c r="V545" s="123"/>
      <c r="W545" s="124"/>
      <c r="X545" s="124"/>
      <c r="Y545" s="124"/>
      <c r="Z545" s="124"/>
      <c r="AA545" s="124"/>
      <c r="AB545" s="124"/>
      <c r="AC545" s="124"/>
      <c r="AD545" s="124"/>
      <c r="AE545" s="124"/>
      <c r="AF545" s="124"/>
      <c r="AG545" s="124"/>
      <c r="AH545" s="125"/>
      <c r="AI545" s="125"/>
      <c r="AJ545" s="124"/>
      <c r="AK545" s="124"/>
      <c r="AL545" s="124"/>
      <c r="AM545" s="124"/>
      <c r="AN545" s="124"/>
      <c r="AO545" s="124"/>
      <c r="AP545" s="124"/>
      <c r="AQ545" s="124"/>
      <c r="AR545" s="124"/>
      <c r="AS545" s="124"/>
      <c r="AT545" s="124"/>
      <c r="AU545" s="124"/>
      <c r="AV545" s="124"/>
      <c r="AW545" s="124"/>
      <c r="AX545" s="124"/>
      <c r="AY545" s="124"/>
      <c r="AZ545" s="124"/>
      <c r="BA545" s="124"/>
      <c r="BB545" s="124"/>
      <c r="BC545" s="124"/>
      <c r="BD545" s="124"/>
      <c r="BE545" s="124"/>
      <c r="BF545" s="124"/>
      <c r="BG545" s="124"/>
      <c r="BH545" s="124"/>
      <c r="BI545" s="124"/>
      <c r="BJ545" s="124"/>
      <c r="BK545" s="124"/>
      <c r="BL545" s="124"/>
      <c r="BM545" s="124"/>
      <c r="BN545" s="124"/>
      <c r="BO545" s="124"/>
      <c r="BP545" s="124"/>
      <c r="BQ545" s="124"/>
      <c r="BR545" s="124"/>
      <c r="BS545" s="124"/>
      <c r="BT545" s="124"/>
      <c r="BU545" s="124"/>
      <c r="BV545" s="124"/>
      <c r="BW545" s="124"/>
      <c r="BX545" s="124"/>
      <c r="BY545" s="124"/>
      <c r="BZ545" s="124"/>
      <c r="CA545" s="124"/>
      <c r="CB545" s="124"/>
    </row>
    <row r="546" spans="2:80" ht="18.75">
      <c r="B546" s="121"/>
      <c r="C546" s="121"/>
      <c r="D546" s="122"/>
      <c r="E546" s="122"/>
      <c r="F546" s="122"/>
      <c r="G546" s="122"/>
      <c r="H546" s="122"/>
      <c r="I546" s="122"/>
      <c r="J546" s="129"/>
      <c r="K546" s="122"/>
      <c r="L546" s="122"/>
      <c r="M546" s="122"/>
      <c r="N546" s="122"/>
      <c r="O546" s="133"/>
      <c r="P546" s="131"/>
      <c r="Q546" s="122"/>
      <c r="R546" s="123"/>
      <c r="S546" s="123"/>
      <c r="T546" s="123"/>
      <c r="U546" s="123"/>
      <c r="V546" s="123"/>
      <c r="W546" s="124"/>
      <c r="X546" s="124"/>
      <c r="Y546" s="124"/>
      <c r="Z546" s="124"/>
      <c r="AA546" s="124"/>
      <c r="AB546" s="124"/>
      <c r="AC546" s="124"/>
      <c r="AD546" s="124"/>
      <c r="AE546" s="124"/>
      <c r="AF546" s="124"/>
      <c r="AG546" s="124"/>
      <c r="AH546" s="125"/>
      <c r="AI546" s="125"/>
      <c r="AJ546" s="124"/>
      <c r="AK546" s="124"/>
      <c r="AL546" s="124"/>
      <c r="AM546" s="124"/>
      <c r="AN546" s="124"/>
      <c r="AO546" s="124"/>
      <c r="AP546" s="124"/>
      <c r="AQ546" s="124"/>
      <c r="AR546" s="124"/>
      <c r="AS546" s="124"/>
      <c r="AT546" s="124"/>
      <c r="AU546" s="124"/>
      <c r="AV546" s="124"/>
      <c r="AW546" s="124"/>
      <c r="AX546" s="124"/>
      <c r="AY546" s="124"/>
      <c r="AZ546" s="124"/>
      <c r="BA546" s="124"/>
      <c r="BB546" s="124"/>
      <c r="BC546" s="124"/>
      <c r="BD546" s="124"/>
      <c r="BE546" s="124"/>
      <c r="BF546" s="124"/>
      <c r="BG546" s="124"/>
      <c r="BH546" s="124"/>
      <c r="BI546" s="124"/>
      <c r="BJ546" s="124"/>
      <c r="BK546" s="124"/>
      <c r="BL546" s="124"/>
      <c r="BM546" s="124"/>
      <c r="BN546" s="124"/>
      <c r="BO546" s="124"/>
      <c r="BP546" s="124"/>
      <c r="BQ546" s="124"/>
      <c r="BR546" s="124"/>
      <c r="BS546" s="124"/>
      <c r="BT546" s="124"/>
      <c r="BU546" s="124"/>
      <c r="BV546" s="124"/>
      <c r="BW546" s="124"/>
      <c r="BX546" s="124"/>
      <c r="BY546" s="124"/>
      <c r="BZ546" s="124"/>
      <c r="CA546" s="124"/>
      <c r="CB546" s="124"/>
    </row>
    <row r="547" spans="2:80" ht="18.75">
      <c r="B547" s="121"/>
      <c r="C547" s="121"/>
      <c r="D547" s="122"/>
      <c r="E547" s="122"/>
      <c r="F547" s="122"/>
      <c r="G547" s="122"/>
      <c r="H547" s="122"/>
      <c r="I547" s="122"/>
      <c r="J547" s="129"/>
      <c r="K547" s="122"/>
      <c r="L547" s="122"/>
      <c r="M547" s="122"/>
      <c r="N547" s="122"/>
      <c r="O547" s="133"/>
      <c r="P547" s="131"/>
      <c r="Q547" s="122"/>
      <c r="R547" s="123"/>
      <c r="S547" s="123"/>
      <c r="T547" s="123"/>
      <c r="U547" s="123"/>
      <c r="V547" s="123"/>
      <c r="W547" s="124"/>
      <c r="X547" s="124"/>
      <c r="Y547" s="124"/>
      <c r="Z547" s="124"/>
      <c r="AA547" s="124"/>
      <c r="AB547" s="124"/>
      <c r="AC547" s="124"/>
      <c r="AD547" s="124"/>
      <c r="AE547" s="124"/>
      <c r="AF547" s="124"/>
      <c r="AG547" s="124"/>
      <c r="AH547" s="125"/>
      <c r="AI547" s="125"/>
      <c r="AJ547" s="124"/>
      <c r="AK547" s="124"/>
      <c r="AL547" s="124"/>
      <c r="AM547" s="124"/>
      <c r="AN547" s="124"/>
      <c r="AO547" s="124"/>
      <c r="AP547" s="124"/>
      <c r="AQ547" s="124"/>
      <c r="AR547" s="124"/>
      <c r="AS547" s="124"/>
      <c r="AT547" s="124"/>
      <c r="AU547" s="124"/>
      <c r="AV547" s="124"/>
      <c r="AW547" s="124"/>
      <c r="AX547" s="124"/>
      <c r="AY547" s="124"/>
      <c r="AZ547" s="124"/>
      <c r="BA547" s="124"/>
      <c r="BB547" s="124"/>
      <c r="BC547" s="124"/>
      <c r="BD547" s="124"/>
      <c r="BE547" s="124"/>
      <c r="BF547" s="124"/>
      <c r="BG547" s="124"/>
      <c r="BH547" s="124"/>
      <c r="BI547" s="124"/>
      <c r="BJ547" s="124"/>
      <c r="BK547" s="124"/>
      <c r="BL547" s="124"/>
      <c r="BM547" s="124"/>
      <c r="BN547" s="124"/>
      <c r="BO547" s="124"/>
      <c r="BP547" s="124"/>
      <c r="BQ547" s="124"/>
      <c r="BR547" s="124"/>
      <c r="BS547" s="124"/>
      <c r="BT547" s="124"/>
      <c r="BU547" s="124"/>
      <c r="BV547" s="124"/>
      <c r="BW547" s="124"/>
      <c r="BX547" s="124"/>
      <c r="BY547" s="124"/>
      <c r="BZ547" s="124"/>
      <c r="CA547" s="124"/>
      <c r="CB547" s="124"/>
    </row>
    <row r="548" spans="2:80" ht="18.75">
      <c r="B548" s="121"/>
      <c r="C548" s="121"/>
      <c r="D548" s="122"/>
      <c r="E548" s="122"/>
      <c r="F548" s="122"/>
      <c r="G548" s="122"/>
      <c r="H548" s="122"/>
      <c r="I548" s="122"/>
      <c r="J548" s="129"/>
      <c r="K548" s="122"/>
      <c r="L548" s="122"/>
      <c r="M548" s="122"/>
      <c r="N548" s="122"/>
      <c r="O548" s="135"/>
      <c r="P548" s="131"/>
      <c r="Q548" s="122"/>
      <c r="R548" s="123"/>
      <c r="S548" s="123"/>
      <c r="T548" s="123"/>
      <c r="U548" s="123"/>
      <c r="V548" s="123"/>
      <c r="W548" s="124"/>
      <c r="X548" s="124"/>
      <c r="Y548" s="124"/>
      <c r="Z548" s="124"/>
      <c r="AA548" s="124"/>
      <c r="AB548" s="124"/>
      <c r="AC548" s="124"/>
      <c r="AD548" s="124"/>
      <c r="AE548" s="124"/>
      <c r="AF548" s="124"/>
      <c r="AG548" s="124"/>
      <c r="AH548" s="125"/>
      <c r="AI548" s="125"/>
      <c r="AJ548" s="124"/>
      <c r="AK548" s="124"/>
      <c r="AL548" s="124"/>
      <c r="AM548" s="124"/>
      <c r="AN548" s="124"/>
      <c r="AO548" s="124"/>
      <c r="AP548" s="124"/>
      <c r="AQ548" s="124"/>
      <c r="AR548" s="124"/>
      <c r="AS548" s="124"/>
      <c r="AT548" s="124"/>
      <c r="AU548" s="124"/>
      <c r="AV548" s="124"/>
      <c r="AW548" s="124"/>
      <c r="AX548" s="124"/>
      <c r="AY548" s="124"/>
      <c r="AZ548" s="124"/>
      <c r="BA548" s="124"/>
      <c r="BB548" s="124"/>
      <c r="BC548" s="124"/>
      <c r="BD548" s="124"/>
      <c r="BE548" s="124"/>
      <c r="BF548" s="124"/>
      <c r="BG548" s="124"/>
      <c r="BH548" s="124"/>
      <c r="BI548" s="124"/>
      <c r="BJ548" s="124"/>
      <c r="BK548" s="124"/>
      <c r="BL548" s="124"/>
      <c r="BM548" s="124"/>
      <c r="BN548" s="124"/>
      <c r="BO548" s="124"/>
      <c r="BP548" s="124"/>
      <c r="BQ548" s="124"/>
      <c r="BR548" s="124"/>
      <c r="BS548" s="124"/>
      <c r="BT548" s="124"/>
      <c r="BU548" s="124"/>
      <c r="BV548" s="124"/>
      <c r="BW548" s="124"/>
      <c r="BX548" s="124"/>
      <c r="BY548" s="124"/>
      <c r="BZ548" s="124"/>
      <c r="CA548" s="124"/>
      <c r="CB548" s="124"/>
    </row>
    <row r="549" spans="2:80" ht="18.75">
      <c r="B549" s="121"/>
      <c r="C549" s="121"/>
      <c r="D549" s="122"/>
      <c r="E549" s="122"/>
      <c r="F549" s="122"/>
      <c r="G549" s="122"/>
      <c r="H549" s="122"/>
      <c r="I549" s="122"/>
      <c r="J549" s="129"/>
      <c r="K549" s="122"/>
      <c r="L549" s="122"/>
      <c r="M549" s="122"/>
      <c r="N549" s="122"/>
      <c r="O549" s="133"/>
      <c r="P549" s="131"/>
      <c r="Q549" s="122"/>
      <c r="R549" s="123"/>
      <c r="S549" s="123"/>
      <c r="T549" s="123"/>
      <c r="U549" s="123"/>
      <c r="V549" s="123"/>
      <c r="W549" s="124"/>
      <c r="X549" s="124"/>
      <c r="Y549" s="124"/>
      <c r="Z549" s="124"/>
      <c r="AA549" s="124"/>
      <c r="AB549" s="124"/>
      <c r="AC549" s="124"/>
      <c r="AD549" s="124"/>
      <c r="AE549" s="124"/>
      <c r="AF549" s="124"/>
      <c r="AG549" s="124"/>
      <c r="AH549" s="125"/>
      <c r="AI549" s="125"/>
      <c r="AJ549" s="124"/>
      <c r="AK549" s="124"/>
      <c r="AL549" s="124"/>
      <c r="AM549" s="124"/>
      <c r="AN549" s="124"/>
      <c r="AO549" s="124"/>
      <c r="AP549" s="124"/>
      <c r="AQ549" s="124"/>
      <c r="AR549" s="124"/>
      <c r="AS549" s="124"/>
      <c r="AT549" s="124"/>
      <c r="AU549" s="124"/>
      <c r="AV549" s="124"/>
      <c r="AW549" s="124"/>
      <c r="AX549" s="124"/>
      <c r="AY549" s="124"/>
      <c r="AZ549" s="124"/>
      <c r="BA549" s="124"/>
      <c r="BB549" s="124"/>
      <c r="BC549" s="124"/>
      <c r="BD549" s="124"/>
      <c r="BE549" s="124"/>
      <c r="BF549" s="124"/>
      <c r="BG549" s="124"/>
      <c r="BH549" s="124"/>
      <c r="BI549" s="124"/>
      <c r="BJ549" s="124"/>
      <c r="BK549" s="124"/>
      <c r="BL549" s="124"/>
      <c r="BM549" s="124"/>
      <c r="BN549" s="124"/>
      <c r="BO549" s="124"/>
      <c r="BP549" s="124"/>
      <c r="BQ549" s="124"/>
      <c r="BR549" s="124"/>
      <c r="BS549" s="124"/>
      <c r="BT549" s="124"/>
      <c r="BU549" s="124"/>
      <c r="BV549" s="124"/>
      <c r="BW549" s="124"/>
      <c r="BX549" s="124"/>
      <c r="BY549" s="124"/>
      <c r="BZ549" s="124"/>
      <c r="CA549" s="124"/>
      <c r="CB549" s="124"/>
    </row>
    <row r="550" spans="2:80" ht="18.75">
      <c r="B550" s="121"/>
      <c r="C550" s="121"/>
      <c r="D550" s="122"/>
      <c r="E550" s="122"/>
      <c r="F550" s="122"/>
      <c r="G550" s="122"/>
      <c r="H550" s="122"/>
      <c r="I550" s="122"/>
      <c r="J550" s="129"/>
      <c r="K550" s="122"/>
      <c r="L550" s="122"/>
      <c r="M550" s="122"/>
      <c r="N550" s="122"/>
      <c r="O550" s="133"/>
      <c r="P550" s="131"/>
      <c r="Q550" s="122"/>
      <c r="R550" s="123"/>
      <c r="S550" s="123"/>
      <c r="T550" s="123"/>
      <c r="U550" s="123"/>
      <c r="V550" s="123"/>
      <c r="W550" s="124"/>
      <c r="X550" s="124"/>
      <c r="Y550" s="124"/>
      <c r="Z550" s="124"/>
      <c r="AA550" s="124"/>
      <c r="AB550" s="124"/>
      <c r="AC550" s="124"/>
      <c r="AD550" s="124"/>
      <c r="AE550" s="124"/>
      <c r="AF550" s="124"/>
      <c r="AG550" s="124"/>
      <c r="AH550" s="125"/>
      <c r="AI550" s="125"/>
      <c r="AJ550" s="124"/>
      <c r="AK550" s="124"/>
      <c r="AL550" s="124"/>
      <c r="AM550" s="124"/>
      <c r="AN550" s="124"/>
      <c r="AO550" s="124"/>
      <c r="AP550" s="124"/>
      <c r="AQ550" s="124"/>
      <c r="AR550" s="124"/>
      <c r="AS550" s="124"/>
      <c r="AT550" s="124"/>
      <c r="AU550" s="124"/>
      <c r="AV550" s="124"/>
      <c r="AW550" s="124"/>
      <c r="AX550" s="124"/>
      <c r="AY550" s="124"/>
      <c r="AZ550" s="124"/>
      <c r="BA550" s="124"/>
      <c r="BB550" s="124"/>
      <c r="BC550" s="124"/>
      <c r="BD550" s="124"/>
      <c r="BE550" s="124"/>
      <c r="BF550" s="124"/>
      <c r="BG550" s="124"/>
      <c r="BH550" s="124"/>
      <c r="BI550" s="124"/>
      <c r="BJ550" s="124"/>
      <c r="BK550" s="124"/>
      <c r="BL550" s="124"/>
      <c r="BM550" s="124"/>
      <c r="BN550" s="124"/>
      <c r="BO550" s="124"/>
      <c r="BP550" s="124"/>
      <c r="BQ550" s="124"/>
      <c r="BR550" s="124"/>
      <c r="BS550" s="124"/>
      <c r="BT550" s="124"/>
      <c r="BU550" s="124"/>
      <c r="BV550" s="124"/>
      <c r="BW550" s="124"/>
      <c r="BX550" s="124"/>
      <c r="BY550" s="124"/>
      <c r="BZ550" s="124"/>
      <c r="CA550" s="124"/>
      <c r="CB550" s="124"/>
    </row>
    <row r="551" spans="2:80" ht="18.75">
      <c r="B551" s="121"/>
      <c r="C551" s="121"/>
      <c r="D551" s="122"/>
      <c r="E551" s="122"/>
      <c r="F551" s="122"/>
      <c r="G551" s="122"/>
      <c r="H551" s="122"/>
      <c r="I551" s="122"/>
      <c r="J551" s="129"/>
      <c r="K551" s="122"/>
      <c r="L551" s="122"/>
      <c r="M551" s="122"/>
      <c r="N551" s="122"/>
      <c r="O551" s="133"/>
      <c r="P551" s="131"/>
      <c r="Q551" s="122"/>
      <c r="R551" s="123"/>
      <c r="S551" s="123"/>
      <c r="T551" s="123"/>
      <c r="U551" s="123"/>
      <c r="V551" s="123"/>
      <c r="W551" s="124"/>
      <c r="X551" s="124"/>
      <c r="Y551" s="124"/>
      <c r="Z551" s="124"/>
      <c r="AA551" s="124"/>
      <c r="AB551" s="124"/>
      <c r="AC551" s="124"/>
      <c r="AD551" s="124"/>
      <c r="AE551" s="124"/>
      <c r="AF551" s="124"/>
      <c r="AG551" s="124"/>
      <c r="AH551" s="125"/>
      <c r="AI551" s="125"/>
      <c r="AJ551" s="124"/>
      <c r="AK551" s="124"/>
      <c r="AL551" s="124"/>
      <c r="AM551" s="124"/>
      <c r="AN551" s="124"/>
      <c r="AO551" s="124"/>
      <c r="AP551" s="124"/>
      <c r="AQ551" s="124"/>
      <c r="AR551" s="124"/>
      <c r="AS551" s="124"/>
      <c r="AT551" s="124"/>
      <c r="AU551" s="124"/>
      <c r="AV551" s="124"/>
      <c r="AW551" s="124"/>
      <c r="AX551" s="124"/>
      <c r="AY551" s="124"/>
      <c r="AZ551" s="124"/>
      <c r="BA551" s="124"/>
      <c r="BB551" s="124"/>
      <c r="BC551" s="124"/>
      <c r="BD551" s="124"/>
      <c r="BE551" s="124"/>
      <c r="BF551" s="124"/>
      <c r="BG551" s="124"/>
      <c r="BH551" s="124"/>
      <c r="BI551" s="124"/>
      <c r="BJ551" s="124"/>
      <c r="BK551" s="124"/>
      <c r="BL551" s="124"/>
      <c r="BM551" s="124"/>
      <c r="BN551" s="124"/>
      <c r="BO551" s="124"/>
      <c r="BP551" s="124"/>
      <c r="BQ551" s="124"/>
      <c r="BR551" s="124"/>
      <c r="BS551" s="124"/>
      <c r="BT551" s="124"/>
      <c r="BU551" s="124"/>
      <c r="BV551" s="124"/>
      <c r="BW551" s="124"/>
      <c r="BX551" s="124"/>
      <c r="BY551" s="124"/>
      <c r="BZ551" s="124"/>
      <c r="CA551" s="124"/>
      <c r="CB551" s="124"/>
    </row>
    <row r="552" spans="2:80" ht="18.75">
      <c r="B552" s="121"/>
      <c r="C552" s="121"/>
      <c r="D552" s="122"/>
      <c r="E552" s="122"/>
      <c r="F552" s="122"/>
      <c r="G552" s="122"/>
      <c r="H552" s="122"/>
      <c r="I552" s="122"/>
      <c r="J552" s="129"/>
      <c r="K552" s="122"/>
      <c r="L552" s="122"/>
      <c r="M552" s="122"/>
      <c r="N552" s="122"/>
      <c r="O552" s="133"/>
      <c r="P552" s="131"/>
      <c r="Q552" s="122"/>
      <c r="R552" s="123"/>
      <c r="S552" s="123"/>
      <c r="T552" s="123"/>
      <c r="U552" s="123"/>
      <c r="V552" s="123"/>
      <c r="W552" s="124"/>
      <c r="X552" s="124"/>
      <c r="Y552" s="124"/>
      <c r="Z552" s="124"/>
      <c r="AA552" s="124"/>
      <c r="AB552" s="124"/>
      <c r="AC552" s="124"/>
      <c r="AD552" s="124"/>
      <c r="AE552" s="124"/>
      <c r="AF552" s="124"/>
      <c r="AG552" s="124"/>
      <c r="AH552" s="125"/>
      <c r="AI552" s="125"/>
      <c r="AJ552" s="124"/>
      <c r="AK552" s="124"/>
      <c r="AL552" s="124"/>
      <c r="AM552" s="124"/>
      <c r="AN552" s="124"/>
      <c r="AO552" s="124"/>
      <c r="AP552" s="124"/>
      <c r="AQ552" s="124"/>
      <c r="AR552" s="124"/>
      <c r="AS552" s="124"/>
      <c r="AT552" s="124"/>
      <c r="AU552" s="124"/>
      <c r="AV552" s="124"/>
      <c r="AW552" s="124"/>
      <c r="AX552" s="124"/>
      <c r="AY552" s="124"/>
      <c r="AZ552" s="124"/>
      <c r="BA552" s="124"/>
      <c r="BB552" s="124"/>
      <c r="BC552" s="124"/>
      <c r="BD552" s="124"/>
      <c r="BE552" s="124"/>
      <c r="BF552" s="124"/>
      <c r="BG552" s="124"/>
      <c r="BH552" s="124"/>
      <c r="BI552" s="124"/>
      <c r="BJ552" s="124"/>
      <c r="BK552" s="124"/>
      <c r="BL552" s="124"/>
      <c r="BM552" s="124"/>
      <c r="BN552" s="124"/>
      <c r="BO552" s="124"/>
      <c r="BP552" s="124"/>
      <c r="BQ552" s="124"/>
      <c r="BR552" s="124"/>
      <c r="BS552" s="124"/>
      <c r="BT552" s="124"/>
      <c r="BU552" s="124"/>
      <c r="BV552" s="124"/>
      <c r="BW552" s="124"/>
      <c r="BX552" s="124"/>
      <c r="BY552" s="124"/>
      <c r="BZ552" s="124"/>
      <c r="CA552" s="124"/>
      <c r="CB552" s="124"/>
    </row>
    <row r="553" spans="2:80" ht="18.75">
      <c r="B553" s="121"/>
      <c r="C553" s="121"/>
      <c r="D553" s="122"/>
      <c r="E553" s="122"/>
      <c r="F553" s="122"/>
      <c r="G553" s="122"/>
      <c r="H553" s="122"/>
      <c r="I553" s="122"/>
      <c r="J553" s="129"/>
      <c r="K553" s="122"/>
      <c r="L553" s="122"/>
      <c r="M553" s="122"/>
      <c r="N553" s="122"/>
      <c r="O553" s="142"/>
      <c r="P553" s="131"/>
      <c r="Q553" s="122"/>
      <c r="R553" s="123"/>
      <c r="S553" s="123"/>
      <c r="T553" s="123"/>
      <c r="U553" s="123"/>
      <c r="V553" s="123"/>
      <c r="W553" s="124"/>
      <c r="X553" s="124"/>
      <c r="Y553" s="124"/>
      <c r="Z553" s="124"/>
      <c r="AA553" s="124"/>
      <c r="AB553" s="124"/>
      <c r="AC553" s="124"/>
      <c r="AD553" s="124"/>
      <c r="AE553" s="124"/>
      <c r="AF553" s="124"/>
      <c r="AG553" s="124"/>
      <c r="AH553" s="125"/>
      <c r="AI553" s="125"/>
      <c r="AJ553" s="124"/>
      <c r="AK553" s="124"/>
      <c r="AL553" s="124"/>
      <c r="AM553" s="124"/>
      <c r="AN553" s="124"/>
      <c r="AO553" s="124"/>
      <c r="AP553" s="124"/>
      <c r="AQ553" s="124"/>
      <c r="AR553" s="124"/>
      <c r="AS553" s="124"/>
      <c r="AT553" s="124"/>
      <c r="AU553" s="124"/>
      <c r="AV553" s="124"/>
      <c r="AW553" s="124"/>
      <c r="AX553" s="124"/>
      <c r="AY553" s="124"/>
      <c r="AZ553" s="124"/>
      <c r="BA553" s="124"/>
      <c r="BB553" s="124"/>
      <c r="BC553" s="124"/>
      <c r="BD553" s="124"/>
      <c r="BE553" s="124"/>
      <c r="BF553" s="124"/>
      <c r="BG553" s="124"/>
      <c r="BH553" s="124"/>
      <c r="BI553" s="124"/>
      <c r="BJ553" s="124"/>
      <c r="BK553" s="124"/>
      <c r="BL553" s="124"/>
      <c r="BM553" s="124"/>
      <c r="BN553" s="124"/>
      <c r="BO553" s="124"/>
      <c r="BP553" s="124"/>
      <c r="BQ553" s="124"/>
      <c r="BR553" s="124"/>
      <c r="BS553" s="124"/>
      <c r="BT553" s="124"/>
      <c r="BU553" s="124"/>
      <c r="BV553" s="124"/>
      <c r="BW553" s="124"/>
      <c r="BX553" s="124"/>
      <c r="BY553" s="124"/>
      <c r="BZ553" s="124"/>
      <c r="CA553" s="124"/>
      <c r="CB553" s="124"/>
    </row>
    <row r="554" spans="2:80" ht="18.75">
      <c r="B554" s="121"/>
      <c r="C554" s="121"/>
      <c r="D554" s="122"/>
      <c r="E554" s="122"/>
      <c r="F554" s="122"/>
      <c r="G554" s="122"/>
      <c r="H554" s="122"/>
      <c r="I554" s="122"/>
      <c r="J554" s="129"/>
      <c r="K554" s="122"/>
      <c r="L554" s="122"/>
      <c r="M554" s="122"/>
      <c r="N554" s="122"/>
      <c r="O554" s="133"/>
      <c r="P554" s="131"/>
      <c r="Q554" s="122"/>
      <c r="R554" s="123"/>
      <c r="S554" s="123"/>
      <c r="T554" s="123"/>
      <c r="U554" s="123"/>
      <c r="V554" s="123"/>
      <c r="W554" s="124"/>
      <c r="X554" s="124"/>
      <c r="Y554" s="124"/>
      <c r="Z554" s="124"/>
      <c r="AA554" s="124"/>
      <c r="AB554" s="124"/>
      <c r="AC554" s="124"/>
      <c r="AD554" s="124"/>
      <c r="AE554" s="124"/>
      <c r="AF554" s="124"/>
      <c r="AG554" s="124"/>
      <c r="AH554" s="125"/>
      <c r="AI554" s="125"/>
      <c r="AJ554" s="124"/>
      <c r="AK554" s="124"/>
      <c r="AL554" s="124"/>
      <c r="AM554" s="124"/>
      <c r="AN554" s="124"/>
      <c r="AO554" s="124"/>
      <c r="AP554" s="124"/>
      <c r="AQ554" s="124"/>
      <c r="AR554" s="124"/>
      <c r="AS554" s="124"/>
      <c r="AT554" s="124"/>
      <c r="AU554" s="124"/>
      <c r="AV554" s="124"/>
      <c r="AW554" s="124"/>
      <c r="AX554" s="124"/>
      <c r="AY554" s="124"/>
      <c r="AZ554" s="124"/>
      <c r="BA554" s="124"/>
      <c r="BB554" s="124"/>
      <c r="BC554" s="124"/>
      <c r="BD554" s="124"/>
      <c r="BE554" s="124"/>
      <c r="BF554" s="124"/>
      <c r="BG554" s="124"/>
      <c r="BH554" s="124"/>
      <c r="BI554" s="124"/>
      <c r="BJ554" s="124"/>
      <c r="BK554" s="124"/>
      <c r="BL554" s="124"/>
      <c r="BM554" s="124"/>
      <c r="BN554" s="124"/>
      <c r="BO554" s="124"/>
      <c r="BP554" s="124"/>
      <c r="BQ554" s="124"/>
      <c r="BR554" s="124"/>
      <c r="BS554" s="124"/>
      <c r="BT554" s="124"/>
      <c r="BU554" s="124"/>
      <c r="BV554" s="124"/>
      <c r="BW554" s="124"/>
      <c r="BX554" s="124"/>
      <c r="BY554" s="124"/>
      <c r="BZ554" s="124"/>
      <c r="CA554" s="124"/>
      <c r="CB554" s="124"/>
    </row>
    <row r="555" spans="2:80" ht="18.75">
      <c r="B555" s="121"/>
      <c r="C555" s="121"/>
      <c r="D555" s="122"/>
      <c r="E555" s="122"/>
      <c r="F555" s="122"/>
      <c r="G555" s="122"/>
      <c r="H555" s="122"/>
      <c r="I555" s="122"/>
      <c r="J555" s="129"/>
      <c r="K555" s="122"/>
      <c r="L555" s="122"/>
      <c r="M555" s="122"/>
      <c r="N555" s="122"/>
      <c r="O555" s="138"/>
      <c r="P555" s="131"/>
      <c r="Q555" s="122"/>
      <c r="R555" s="123"/>
      <c r="S555" s="123"/>
      <c r="T555" s="123"/>
      <c r="U555" s="123"/>
      <c r="V555" s="123"/>
      <c r="W555" s="124"/>
      <c r="X555" s="124"/>
      <c r="Y555" s="124"/>
      <c r="Z555" s="124"/>
      <c r="AA555" s="124"/>
      <c r="AB555" s="124"/>
      <c r="AC555" s="124"/>
      <c r="AD555" s="124"/>
      <c r="AE555" s="124"/>
      <c r="AF555" s="124"/>
      <c r="AG555" s="124"/>
      <c r="AH555" s="125"/>
      <c r="AI555" s="125"/>
      <c r="AJ555" s="124"/>
      <c r="AK555" s="124"/>
      <c r="AL555" s="124"/>
      <c r="AM555" s="124"/>
      <c r="AN555" s="124"/>
      <c r="AO555" s="124"/>
      <c r="AP555" s="124"/>
      <c r="AQ555" s="124"/>
      <c r="AR555" s="124"/>
      <c r="AS555" s="124"/>
      <c r="AT555" s="124"/>
      <c r="AU555" s="124"/>
      <c r="AV555" s="124"/>
      <c r="AW555" s="124"/>
      <c r="AX555" s="124"/>
      <c r="AY555" s="124"/>
      <c r="AZ555" s="124"/>
      <c r="BA555" s="124"/>
      <c r="BB555" s="124"/>
      <c r="BC555" s="124"/>
      <c r="BD555" s="124"/>
      <c r="BE555" s="124"/>
      <c r="BF555" s="124"/>
      <c r="BG555" s="124"/>
      <c r="BH555" s="124"/>
      <c r="BI555" s="124"/>
      <c r="BJ555" s="124"/>
      <c r="BK555" s="124"/>
      <c r="BL555" s="124"/>
      <c r="BM555" s="124"/>
      <c r="BN555" s="124"/>
      <c r="BO555" s="124"/>
      <c r="BP555" s="124"/>
      <c r="BQ555" s="124"/>
      <c r="BR555" s="124"/>
      <c r="BS555" s="124"/>
      <c r="BT555" s="124"/>
      <c r="BU555" s="124"/>
      <c r="BV555" s="124"/>
      <c r="BW555" s="124"/>
      <c r="BX555" s="124"/>
      <c r="BY555" s="124"/>
      <c r="BZ555" s="124"/>
      <c r="CA555" s="124"/>
      <c r="CB555" s="124"/>
    </row>
    <row r="556" spans="2:80" ht="18.75">
      <c r="B556" s="121"/>
      <c r="C556" s="121"/>
      <c r="D556" s="122"/>
      <c r="E556" s="122"/>
      <c r="F556" s="122"/>
      <c r="G556" s="122"/>
      <c r="H556" s="122"/>
      <c r="I556" s="122"/>
      <c r="J556" s="129"/>
      <c r="K556" s="122"/>
      <c r="L556" s="122"/>
      <c r="M556" s="122"/>
      <c r="N556" s="122"/>
      <c r="O556" s="138"/>
      <c r="P556" s="131"/>
      <c r="Q556" s="122"/>
      <c r="R556" s="123"/>
      <c r="S556" s="123"/>
      <c r="T556" s="123"/>
      <c r="U556" s="123"/>
      <c r="V556" s="123"/>
      <c r="W556" s="124"/>
      <c r="X556" s="124"/>
      <c r="Y556" s="124"/>
      <c r="Z556" s="124"/>
      <c r="AA556" s="124"/>
      <c r="AB556" s="124"/>
      <c r="AC556" s="124"/>
      <c r="AD556" s="124"/>
      <c r="AE556" s="124"/>
      <c r="AF556" s="124"/>
      <c r="AG556" s="124"/>
      <c r="AH556" s="125"/>
      <c r="AI556" s="125"/>
      <c r="AJ556" s="124"/>
      <c r="AK556" s="124"/>
      <c r="AL556" s="124"/>
      <c r="AM556" s="124"/>
      <c r="AN556" s="124"/>
      <c r="AO556" s="124"/>
      <c r="AP556" s="124"/>
      <c r="AQ556" s="124"/>
      <c r="AR556" s="124"/>
      <c r="AS556" s="124"/>
      <c r="AT556" s="124"/>
      <c r="AU556" s="124"/>
      <c r="AV556" s="124"/>
      <c r="AW556" s="124"/>
      <c r="AX556" s="124"/>
      <c r="AY556" s="124"/>
      <c r="AZ556" s="124"/>
      <c r="BA556" s="124"/>
      <c r="BB556" s="124"/>
      <c r="BC556" s="124"/>
      <c r="BD556" s="124"/>
      <c r="BE556" s="124"/>
      <c r="BF556" s="124"/>
      <c r="BG556" s="124"/>
      <c r="BH556" s="124"/>
      <c r="BI556" s="124"/>
      <c r="BJ556" s="124"/>
      <c r="BK556" s="124"/>
      <c r="BL556" s="124"/>
      <c r="BM556" s="124"/>
      <c r="BN556" s="124"/>
      <c r="BO556" s="124"/>
      <c r="BP556" s="124"/>
      <c r="BQ556" s="124"/>
      <c r="BR556" s="124"/>
      <c r="BS556" s="124"/>
      <c r="BT556" s="124"/>
      <c r="BU556" s="124"/>
      <c r="BV556" s="124"/>
      <c r="BW556" s="124"/>
      <c r="BX556" s="124"/>
      <c r="BY556" s="124"/>
      <c r="BZ556" s="124"/>
      <c r="CA556" s="124"/>
      <c r="CB556" s="124"/>
    </row>
    <row r="557" spans="2:80" ht="18.75">
      <c r="B557" s="121"/>
      <c r="C557" s="121"/>
      <c r="D557" s="122"/>
      <c r="E557" s="122"/>
      <c r="F557" s="122"/>
      <c r="G557" s="122"/>
      <c r="H557" s="122"/>
      <c r="I557" s="122"/>
      <c r="J557" s="129"/>
      <c r="K557" s="122"/>
      <c r="L557" s="122"/>
      <c r="M557" s="122"/>
      <c r="N557" s="122"/>
      <c r="O557" s="138"/>
      <c r="P557" s="131"/>
      <c r="Q557" s="122"/>
      <c r="R557" s="123"/>
      <c r="S557" s="123"/>
      <c r="T557" s="123"/>
      <c r="U557" s="123"/>
      <c r="V557" s="123"/>
      <c r="W557" s="124"/>
      <c r="X557" s="124"/>
      <c r="Y557" s="124"/>
      <c r="Z557" s="124"/>
      <c r="AA557" s="124"/>
      <c r="AB557" s="124"/>
      <c r="AC557" s="124"/>
      <c r="AD557" s="124"/>
      <c r="AE557" s="124"/>
      <c r="AF557" s="124"/>
      <c r="AG557" s="124"/>
      <c r="AH557" s="125"/>
      <c r="AI557" s="125"/>
      <c r="AJ557" s="124"/>
      <c r="AK557" s="124"/>
      <c r="AL557" s="124"/>
      <c r="AM557" s="124"/>
      <c r="AN557" s="124"/>
      <c r="AO557" s="124"/>
      <c r="AP557" s="124"/>
      <c r="AQ557" s="124"/>
      <c r="AR557" s="124"/>
      <c r="AS557" s="124"/>
      <c r="AT557" s="124"/>
      <c r="AU557" s="124"/>
      <c r="AV557" s="124"/>
      <c r="AW557" s="124"/>
      <c r="AX557" s="124"/>
      <c r="AY557" s="124"/>
      <c r="AZ557" s="124"/>
      <c r="BA557" s="124"/>
      <c r="BB557" s="124"/>
      <c r="BC557" s="124"/>
      <c r="BD557" s="124"/>
      <c r="BE557" s="124"/>
      <c r="BF557" s="124"/>
      <c r="BG557" s="124"/>
      <c r="BH557" s="124"/>
      <c r="BI557" s="124"/>
      <c r="BJ557" s="124"/>
      <c r="BK557" s="124"/>
      <c r="BL557" s="124"/>
      <c r="BM557" s="124"/>
      <c r="BN557" s="124"/>
      <c r="BO557" s="124"/>
      <c r="BP557" s="124"/>
      <c r="BQ557" s="124"/>
      <c r="BR557" s="124"/>
      <c r="BS557" s="124"/>
      <c r="BT557" s="124"/>
      <c r="BU557" s="124"/>
      <c r="BV557" s="124"/>
      <c r="BW557" s="124"/>
      <c r="BX557" s="124"/>
      <c r="BY557" s="124"/>
      <c r="BZ557" s="124"/>
      <c r="CA557" s="124"/>
      <c r="CB557" s="124"/>
    </row>
    <row r="558" spans="2:80" ht="18.75">
      <c r="B558" s="121"/>
      <c r="C558" s="121"/>
      <c r="D558" s="122"/>
      <c r="E558" s="122"/>
      <c r="F558" s="122"/>
      <c r="G558" s="122"/>
      <c r="H558" s="122"/>
      <c r="I558" s="122"/>
      <c r="J558" s="129"/>
      <c r="K558" s="122"/>
      <c r="L558" s="122"/>
      <c r="M558" s="122"/>
      <c r="N558" s="122"/>
      <c r="O558" s="133"/>
      <c r="P558" s="131"/>
      <c r="Q558" s="122"/>
      <c r="R558" s="123"/>
      <c r="S558" s="123"/>
      <c r="T558" s="123"/>
      <c r="U558" s="123"/>
      <c r="V558" s="123"/>
      <c r="W558" s="124"/>
      <c r="X558" s="124"/>
      <c r="Y558" s="124"/>
      <c r="Z558" s="124"/>
      <c r="AA558" s="124"/>
      <c r="AB558" s="124"/>
      <c r="AC558" s="124"/>
      <c r="AD558" s="124"/>
      <c r="AE558" s="124"/>
      <c r="AF558" s="124"/>
      <c r="AG558" s="124"/>
      <c r="AH558" s="125"/>
      <c r="AI558" s="125"/>
      <c r="AJ558" s="124"/>
      <c r="AK558" s="124"/>
      <c r="AL558" s="124"/>
      <c r="AM558" s="124"/>
      <c r="AN558" s="124"/>
      <c r="AO558" s="124"/>
      <c r="AP558" s="124"/>
      <c r="AQ558" s="124"/>
      <c r="AR558" s="124"/>
      <c r="AS558" s="124"/>
      <c r="AT558" s="124"/>
      <c r="AU558" s="124"/>
      <c r="AV558" s="124"/>
      <c r="AW558" s="124"/>
      <c r="AX558" s="124"/>
      <c r="AY558" s="124"/>
      <c r="AZ558" s="124"/>
      <c r="BA558" s="124"/>
      <c r="BB558" s="124"/>
      <c r="BC558" s="124"/>
      <c r="BD558" s="124"/>
      <c r="BE558" s="124"/>
      <c r="BF558" s="124"/>
      <c r="BG558" s="124"/>
      <c r="BH558" s="124"/>
      <c r="BI558" s="124"/>
      <c r="BJ558" s="124"/>
      <c r="BK558" s="124"/>
      <c r="BL558" s="124"/>
      <c r="BM558" s="124"/>
      <c r="BN558" s="124"/>
      <c r="BO558" s="124"/>
      <c r="BP558" s="124"/>
      <c r="BQ558" s="124"/>
      <c r="BR558" s="124"/>
      <c r="BS558" s="124"/>
      <c r="BT558" s="124"/>
      <c r="BU558" s="124"/>
      <c r="BV558" s="124"/>
      <c r="BW558" s="124"/>
      <c r="BX558" s="124"/>
      <c r="BY558" s="124"/>
      <c r="BZ558" s="124"/>
      <c r="CA558" s="124"/>
      <c r="CB558" s="124"/>
    </row>
    <row r="559" spans="2:80" ht="18.75">
      <c r="B559" s="121"/>
      <c r="C559" s="121"/>
      <c r="D559" s="122"/>
      <c r="E559" s="122"/>
      <c r="F559" s="122"/>
      <c r="G559" s="122"/>
      <c r="H559" s="122"/>
      <c r="I559" s="122"/>
      <c r="J559" s="129"/>
      <c r="K559" s="122"/>
      <c r="L559" s="122"/>
      <c r="M559" s="122"/>
      <c r="N559" s="122"/>
      <c r="O559" s="133"/>
      <c r="P559" s="131"/>
      <c r="Q559" s="122"/>
      <c r="R559" s="123"/>
      <c r="S559" s="123"/>
      <c r="T559" s="123"/>
      <c r="U559" s="123"/>
      <c r="V559" s="123"/>
      <c r="W559" s="124"/>
      <c r="X559" s="124"/>
      <c r="Y559" s="124"/>
      <c r="Z559" s="124"/>
      <c r="AA559" s="124"/>
      <c r="AB559" s="124"/>
      <c r="AC559" s="124"/>
      <c r="AD559" s="124"/>
      <c r="AE559" s="124"/>
      <c r="AF559" s="124"/>
      <c r="AG559" s="124"/>
      <c r="AH559" s="125"/>
      <c r="AI559" s="125"/>
      <c r="AJ559" s="124"/>
      <c r="AK559" s="124"/>
      <c r="AL559" s="124"/>
      <c r="AM559" s="124"/>
      <c r="AN559" s="124"/>
      <c r="AO559" s="124"/>
      <c r="AP559" s="124"/>
      <c r="AQ559" s="124"/>
      <c r="AR559" s="124"/>
      <c r="AS559" s="124"/>
      <c r="AT559" s="124"/>
      <c r="AU559" s="124"/>
      <c r="AV559" s="124"/>
      <c r="AW559" s="124"/>
      <c r="AX559" s="124"/>
      <c r="AY559" s="124"/>
      <c r="AZ559" s="124"/>
      <c r="BA559" s="124"/>
      <c r="BB559" s="124"/>
      <c r="BC559" s="124"/>
      <c r="BD559" s="124"/>
      <c r="BE559" s="124"/>
      <c r="BF559" s="124"/>
      <c r="BG559" s="124"/>
      <c r="BH559" s="124"/>
      <c r="BI559" s="124"/>
      <c r="BJ559" s="124"/>
      <c r="BK559" s="124"/>
      <c r="BL559" s="124"/>
      <c r="BM559" s="124"/>
      <c r="BN559" s="124"/>
      <c r="BO559" s="124"/>
      <c r="BP559" s="124"/>
      <c r="BQ559" s="124"/>
      <c r="BR559" s="124"/>
      <c r="BS559" s="124"/>
      <c r="BT559" s="124"/>
      <c r="BU559" s="124"/>
      <c r="BV559" s="124"/>
      <c r="BW559" s="124"/>
      <c r="BX559" s="124"/>
      <c r="BY559" s="124"/>
      <c r="BZ559" s="124"/>
      <c r="CA559" s="124"/>
      <c r="CB559" s="124"/>
    </row>
    <row r="560" spans="2:80" ht="18.75">
      <c r="B560" s="121"/>
      <c r="C560" s="121"/>
      <c r="D560" s="122"/>
      <c r="E560" s="122"/>
      <c r="F560" s="122"/>
      <c r="G560" s="122"/>
      <c r="H560" s="122"/>
      <c r="I560" s="122"/>
      <c r="J560" s="129"/>
      <c r="K560" s="122"/>
      <c r="L560" s="122"/>
      <c r="M560" s="122"/>
      <c r="N560" s="122"/>
      <c r="O560" s="138"/>
      <c r="P560" s="131"/>
      <c r="Q560" s="122"/>
      <c r="R560" s="123"/>
      <c r="S560" s="123"/>
      <c r="T560" s="123"/>
      <c r="U560" s="123"/>
      <c r="V560" s="123"/>
      <c r="W560" s="124"/>
      <c r="X560" s="124"/>
      <c r="Y560" s="124"/>
      <c r="Z560" s="124"/>
      <c r="AA560" s="124"/>
      <c r="AB560" s="124"/>
      <c r="AC560" s="124"/>
      <c r="AD560" s="124"/>
      <c r="AE560" s="124"/>
      <c r="AF560" s="124"/>
      <c r="AG560" s="124"/>
      <c r="AH560" s="125"/>
      <c r="AI560" s="125"/>
      <c r="AJ560" s="124"/>
      <c r="AK560" s="124"/>
      <c r="AL560" s="124"/>
      <c r="AM560" s="124"/>
      <c r="AN560" s="124"/>
      <c r="AO560" s="124"/>
      <c r="AP560" s="124"/>
      <c r="AQ560" s="124"/>
      <c r="AR560" s="124"/>
      <c r="AS560" s="124"/>
      <c r="AT560" s="124"/>
      <c r="AU560" s="124"/>
      <c r="AV560" s="124"/>
      <c r="AW560" s="124"/>
      <c r="AX560" s="124"/>
      <c r="AY560" s="124"/>
      <c r="AZ560" s="124"/>
      <c r="BA560" s="124"/>
      <c r="BB560" s="124"/>
      <c r="BC560" s="124"/>
      <c r="BD560" s="124"/>
      <c r="BE560" s="124"/>
      <c r="BF560" s="124"/>
      <c r="BG560" s="124"/>
      <c r="BH560" s="124"/>
      <c r="BI560" s="124"/>
      <c r="BJ560" s="124"/>
      <c r="BK560" s="124"/>
      <c r="BL560" s="124"/>
      <c r="BM560" s="124"/>
      <c r="BN560" s="124"/>
      <c r="BO560" s="124"/>
      <c r="BP560" s="124"/>
      <c r="BQ560" s="124"/>
      <c r="BR560" s="124"/>
      <c r="BS560" s="124"/>
      <c r="BT560" s="124"/>
      <c r="BU560" s="124"/>
      <c r="BV560" s="124"/>
      <c r="BW560" s="124"/>
      <c r="BX560" s="124"/>
      <c r="BY560" s="124"/>
      <c r="BZ560" s="124"/>
      <c r="CA560" s="124"/>
      <c r="CB560" s="124"/>
    </row>
    <row r="561" spans="2:80" ht="18.75">
      <c r="B561" s="121"/>
      <c r="C561" s="121"/>
      <c r="D561" s="122"/>
      <c r="E561" s="122"/>
      <c r="F561" s="122"/>
      <c r="G561" s="122"/>
      <c r="H561" s="122"/>
      <c r="I561" s="122"/>
      <c r="J561" s="129"/>
      <c r="K561" s="122"/>
      <c r="L561" s="122"/>
      <c r="M561" s="122"/>
      <c r="N561" s="122"/>
      <c r="O561" s="133"/>
      <c r="P561" s="131"/>
      <c r="Q561" s="122"/>
      <c r="R561" s="123"/>
      <c r="S561" s="123"/>
      <c r="T561" s="123"/>
      <c r="U561" s="123"/>
      <c r="V561" s="123"/>
      <c r="W561" s="124"/>
      <c r="X561" s="124"/>
      <c r="Y561" s="124"/>
      <c r="Z561" s="124"/>
      <c r="AA561" s="124"/>
      <c r="AB561" s="124"/>
      <c r="AC561" s="124"/>
      <c r="AD561" s="124"/>
      <c r="AE561" s="124"/>
      <c r="AF561" s="124"/>
      <c r="AG561" s="124"/>
      <c r="AH561" s="125"/>
      <c r="AI561" s="125"/>
      <c r="AJ561" s="124"/>
      <c r="AK561" s="124"/>
      <c r="AL561" s="124"/>
      <c r="AM561" s="124"/>
      <c r="AN561" s="124"/>
      <c r="AO561" s="124"/>
      <c r="AP561" s="124"/>
      <c r="AQ561" s="124"/>
      <c r="AR561" s="124"/>
      <c r="AS561" s="124"/>
      <c r="AT561" s="124"/>
      <c r="AU561" s="124"/>
      <c r="AV561" s="124"/>
      <c r="AW561" s="124"/>
      <c r="AX561" s="124"/>
      <c r="AY561" s="124"/>
      <c r="AZ561" s="124"/>
      <c r="BA561" s="124"/>
      <c r="BB561" s="124"/>
      <c r="BC561" s="124"/>
      <c r="BD561" s="124"/>
      <c r="BE561" s="124"/>
      <c r="BF561" s="124"/>
      <c r="BG561" s="124"/>
      <c r="BH561" s="124"/>
      <c r="BI561" s="124"/>
      <c r="BJ561" s="124"/>
      <c r="BK561" s="124"/>
      <c r="BL561" s="124"/>
      <c r="BM561" s="124"/>
      <c r="BN561" s="124"/>
      <c r="BO561" s="124"/>
      <c r="BP561" s="124"/>
      <c r="BQ561" s="124"/>
      <c r="BR561" s="124"/>
      <c r="BS561" s="124"/>
      <c r="BT561" s="124"/>
      <c r="BU561" s="124"/>
      <c r="BV561" s="124"/>
      <c r="BW561" s="124"/>
      <c r="BX561" s="124"/>
      <c r="BY561" s="124"/>
      <c r="BZ561" s="124"/>
      <c r="CA561" s="124"/>
      <c r="CB561" s="124"/>
    </row>
    <row r="562" spans="2:80" ht="18.75">
      <c r="B562" s="121"/>
      <c r="C562" s="121"/>
      <c r="D562" s="122"/>
      <c r="E562" s="122"/>
      <c r="F562" s="122"/>
      <c r="G562" s="122"/>
      <c r="H562" s="122"/>
      <c r="I562" s="122"/>
      <c r="J562" s="129"/>
      <c r="K562" s="122"/>
      <c r="L562" s="122"/>
      <c r="M562" s="122"/>
      <c r="N562" s="122"/>
      <c r="O562" s="143"/>
      <c r="P562" s="131"/>
      <c r="Q562" s="122"/>
      <c r="R562" s="123"/>
      <c r="S562" s="123"/>
      <c r="T562" s="123"/>
      <c r="U562" s="123"/>
      <c r="V562" s="123"/>
      <c r="W562" s="124"/>
      <c r="X562" s="124"/>
      <c r="Y562" s="124"/>
      <c r="Z562" s="124"/>
      <c r="AA562" s="124"/>
      <c r="AB562" s="124"/>
      <c r="AC562" s="124"/>
      <c r="AD562" s="124"/>
      <c r="AE562" s="124"/>
      <c r="AF562" s="124"/>
      <c r="AG562" s="124"/>
      <c r="AH562" s="125"/>
      <c r="AI562" s="125"/>
      <c r="AJ562" s="124"/>
      <c r="AK562" s="124"/>
      <c r="AL562" s="124"/>
      <c r="AM562" s="124"/>
      <c r="AN562" s="124"/>
      <c r="AO562" s="124"/>
      <c r="AP562" s="124"/>
      <c r="AQ562" s="124"/>
      <c r="AR562" s="124"/>
      <c r="AS562" s="124"/>
      <c r="AT562" s="124"/>
      <c r="AU562" s="124"/>
      <c r="AV562" s="124"/>
      <c r="AW562" s="124"/>
      <c r="AX562" s="124"/>
      <c r="AY562" s="124"/>
      <c r="AZ562" s="124"/>
      <c r="BA562" s="124"/>
      <c r="BB562" s="124"/>
      <c r="BC562" s="124"/>
      <c r="BD562" s="124"/>
      <c r="BE562" s="124"/>
      <c r="BF562" s="124"/>
      <c r="BG562" s="124"/>
      <c r="BH562" s="124"/>
      <c r="BI562" s="124"/>
      <c r="BJ562" s="124"/>
      <c r="BK562" s="124"/>
      <c r="BL562" s="124"/>
      <c r="BM562" s="124"/>
      <c r="BN562" s="124"/>
      <c r="BO562" s="124"/>
      <c r="BP562" s="124"/>
      <c r="BQ562" s="124"/>
      <c r="BR562" s="124"/>
      <c r="BS562" s="124"/>
      <c r="BT562" s="124"/>
      <c r="BU562" s="124"/>
      <c r="BV562" s="124"/>
      <c r="BW562" s="124"/>
      <c r="BX562" s="124"/>
      <c r="BY562" s="124"/>
      <c r="BZ562" s="124"/>
      <c r="CA562" s="124"/>
      <c r="CB562" s="124"/>
    </row>
    <row r="563" spans="2:80" ht="18.75">
      <c r="B563" s="121"/>
      <c r="C563" s="121"/>
      <c r="D563" s="122"/>
      <c r="E563" s="122"/>
      <c r="F563" s="122"/>
      <c r="G563" s="122"/>
      <c r="H563" s="122"/>
      <c r="I563" s="122"/>
      <c r="J563" s="129"/>
      <c r="K563" s="122"/>
      <c r="L563" s="122"/>
      <c r="M563" s="122"/>
      <c r="N563" s="122"/>
      <c r="O563" s="133"/>
      <c r="P563" s="131"/>
      <c r="Q563" s="122"/>
      <c r="R563" s="123"/>
      <c r="S563" s="123"/>
      <c r="T563" s="123"/>
      <c r="U563" s="123"/>
      <c r="V563" s="123"/>
      <c r="W563" s="124"/>
      <c r="X563" s="124"/>
      <c r="Y563" s="124"/>
      <c r="Z563" s="124"/>
      <c r="AA563" s="124"/>
      <c r="AB563" s="124"/>
      <c r="AC563" s="124"/>
      <c r="AD563" s="124"/>
      <c r="AE563" s="124"/>
      <c r="AF563" s="124"/>
      <c r="AG563" s="124"/>
      <c r="AH563" s="125"/>
      <c r="AI563" s="125"/>
      <c r="AJ563" s="124"/>
      <c r="AK563" s="124"/>
      <c r="AL563" s="124"/>
      <c r="AM563" s="124"/>
      <c r="AN563" s="124"/>
      <c r="AO563" s="124"/>
      <c r="AP563" s="124"/>
      <c r="AQ563" s="124"/>
      <c r="AR563" s="124"/>
      <c r="AS563" s="124"/>
      <c r="AT563" s="124"/>
      <c r="AU563" s="124"/>
      <c r="AV563" s="124"/>
      <c r="AW563" s="124"/>
      <c r="AX563" s="124"/>
      <c r="AY563" s="124"/>
      <c r="AZ563" s="124"/>
      <c r="BA563" s="124"/>
      <c r="BB563" s="124"/>
      <c r="BC563" s="124"/>
      <c r="BD563" s="124"/>
      <c r="BE563" s="124"/>
      <c r="BF563" s="124"/>
      <c r="BG563" s="124"/>
      <c r="BH563" s="124"/>
      <c r="BI563" s="124"/>
      <c r="BJ563" s="124"/>
      <c r="BK563" s="124"/>
      <c r="BL563" s="124"/>
      <c r="BM563" s="124"/>
      <c r="BN563" s="124"/>
      <c r="BO563" s="124"/>
      <c r="BP563" s="124"/>
      <c r="BQ563" s="124"/>
      <c r="BR563" s="124"/>
      <c r="BS563" s="124"/>
      <c r="BT563" s="124"/>
      <c r="BU563" s="124"/>
      <c r="BV563" s="124"/>
      <c r="BW563" s="124"/>
      <c r="BX563" s="124"/>
      <c r="BY563" s="124"/>
      <c r="BZ563" s="124"/>
      <c r="CA563" s="124"/>
      <c r="CB563" s="124"/>
    </row>
    <row r="564" spans="2:80" ht="18.75">
      <c r="B564" s="121"/>
      <c r="C564" s="121"/>
      <c r="D564" s="122"/>
      <c r="E564" s="122"/>
      <c r="F564" s="122"/>
      <c r="G564" s="122"/>
      <c r="H564" s="122"/>
      <c r="I564" s="122"/>
      <c r="J564" s="129"/>
      <c r="K564" s="122"/>
      <c r="L564" s="122"/>
      <c r="M564" s="122"/>
      <c r="N564" s="122"/>
      <c r="O564" s="130"/>
      <c r="P564" s="131"/>
      <c r="Q564" s="122"/>
      <c r="R564" s="123"/>
      <c r="S564" s="123"/>
      <c r="T564" s="123"/>
      <c r="U564" s="123"/>
      <c r="V564" s="123"/>
      <c r="W564" s="124"/>
      <c r="X564" s="124"/>
      <c r="Y564" s="124"/>
      <c r="Z564" s="124"/>
      <c r="AA564" s="124"/>
      <c r="AB564" s="124"/>
      <c r="AC564" s="124"/>
      <c r="AD564" s="124"/>
      <c r="AE564" s="124"/>
      <c r="AF564" s="124"/>
      <c r="AG564" s="124"/>
      <c r="AH564" s="125"/>
      <c r="AI564" s="125"/>
      <c r="AJ564" s="124"/>
      <c r="AK564" s="124"/>
      <c r="AL564" s="124"/>
      <c r="AM564" s="124"/>
      <c r="AN564" s="124"/>
      <c r="AO564" s="124"/>
      <c r="AP564" s="124"/>
      <c r="AQ564" s="124"/>
      <c r="AR564" s="124"/>
      <c r="AS564" s="124"/>
      <c r="AT564" s="124"/>
      <c r="AU564" s="124"/>
      <c r="AV564" s="124"/>
      <c r="AW564" s="124"/>
      <c r="AX564" s="124"/>
      <c r="AY564" s="124"/>
      <c r="AZ564" s="124"/>
      <c r="BA564" s="124"/>
      <c r="BB564" s="124"/>
      <c r="BC564" s="124"/>
      <c r="BD564" s="124"/>
      <c r="BE564" s="124"/>
      <c r="BF564" s="124"/>
      <c r="BG564" s="124"/>
      <c r="BH564" s="124"/>
      <c r="BI564" s="124"/>
      <c r="BJ564" s="124"/>
      <c r="BK564" s="124"/>
      <c r="BL564" s="124"/>
      <c r="BM564" s="124"/>
      <c r="BN564" s="124"/>
      <c r="BO564" s="124"/>
      <c r="BP564" s="124"/>
      <c r="BQ564" s="124"/>
      <c r="BR564" s="124"/>
      <c r="BS564" s="124"/>
      <c r="BT564" s="124"/>
      <c r="BU564" s="124"/>
      <c r="BV564" s="124"/>
      <c r="BW564" s="124"/>
      <c r="BX564" s="124"/>
      <c r="BY564" s="124"/>
      <c r="BZ564" s="124"/>
      <c r="CA564" s="124"/>
      <c r="CB564" s="124"/>
    </row>
    <row r="565" spans="2:80" ht="18.75">
      <c r="B565" s="121"/>
      <c r="C565" s="121"/>
      <c r="D565" s="122"/>
      <c r="E565" s="122"/>
      <c r="F565" s="122"/>
      <c r="G565" s="122"/>
      <c r="H565" s="122"/>
      <c r="I565" s="122"/>
      <c r="J565" s="129"/>
      <c r="K565" s="122"/>
      <c r="L565" s="122"/>
      <c r="M565" s="122"/>
      <c r="N565" s="122"/>
      <c r="O565" s="133"/>
      <c r="P565" s="131"/>
      <c r="Q565" s="122"/>
      <c r="R565" s="123"/>
      <c r="S565" s="123"/>
      <c r="T565" s="123"/>
      <c r="U565" s="123"/>
      <c r="V565" s="123"/>
      <c r="W565" s="124"/>
      <c r="X565" s="124"/>
      <c r="Y565" s="124"/>
      <c r="Z565" s="124"/>
      <c r="AA565" s="124"/>
      <c r="AB565" s="124"/>
      <c r="AC565" s="124"/>
      <c r="AD565" s="124"/>
      <c r="AE565" s="124"/>
      <c r="AF565" s="124"/>
      <c r="AG565" s="124"/>
      <c r="AH565" s="125"/>
      <c r="AI565" s="125"/>
      <c r="AJ565" s="124"/>
      <c r="AK565" s="124"/>
      <c r="AL565" s="124"/>
      <c r="AM565" s="124"/>
      <c r="AN565" s="124"/>
      <c r="AO565" s="124"/>
      <c r="AP565" s="124"/>
      <c r="AQ565" s="124"/>
      <c r="AR565" s="124"/>
      <c r="AS565" s="124"/>
      <c r="AT565" s="124"/>
      <c r="AU565" s="124"/>
      <c r="AV565" s="124"/>
      <c r="AW565" s="124"/>
      <c r="AX565" s="124"/>
      <c r="AY565" s="124"/>
      <c r="AZ565" s="124"/>
      <c r="BA565" s="124"/>
      <c r="BB565" s="124"/>
      <c r="BC565" s="124"/>
      <c r="BD565" s="124"/>
      <c r="BE565" s="124"/>
      <c r="BF565" s="124"/>
      <c r="BG565" s="124"/>
      <c r="BH565" s="124"/>
      <c r="BI565" s="124"/>
      <c r="BJ565" s="124"/>
      <c r="BK565" s="124"/>
      <c r="BL565" s="124"/>
      <c r="BM565" s="124"/>
      <c r="BN565" s="124"/>
      <c r="BO565" s="124"/>
      <c r="BP565" s="124"/>
      <c r="BQ565" s="124"/>
      <c r="BR565" s="124"/>
      <c r="BS565" s="124"/>
      <c r="BT565" s="124"/>
      <c r="BU565" s="124"/>
      <c r="BV565" s="124"/>
      <c r="BW565" s="124"/>
      <c r="BX565" s="124"/>
      <c r="BY565" s="124"/>
      <c r="BZ565" s="124"/>
      <c r="CA565" s="124"/>
      <c r="CB565" s="124"/>
    </row>
    <row r="566" spans="2:80" ht="18.75">
      <c r="B566" s="121"/>
      <c r="C566" s="121"/>
      <c r="D566" s="122"/>
      <c r="E566" s="122"/>
      <c r="F566" s="122"/>
      <c r="G566" s="122"/>
      <c r="H566" s="122"/>
      <c r="I566" s="122"/>
      <c r="J566" s="129"/>
      <c r="K566" s="122"/>
      <c r="L566" s="122"/>
      <c r="M566" s="122"/>
      <c r="N566" s="122"/>
      <c r="O566" s="133"/>
      <c r="P566" s="131"/>
      <c r="Q566" s="122"/>
      <c r="R566" s="123"/>
      <c r="S566" s="123"/>
      <c r="T566" s="123"/>
      <c r="U566" s="123"/>
      <c r="V566" s="123"/>
      <c r="W566" s="124"/>
      <c r="X566" s="124"/>
      <c r="Y566" s="124"/>
      <c r="Z566" s="124"/>
      <c r="AA566" s="124"/>
      <c r="AB566" s="124"/>
      <c r="AC566" s="124"/>
      <c r="AD566" s="124"/>
      <c r="AE566" s="124"/>
      <c r="AF566" s="124"/>
      <c r="AG566" s="124"/>
      <c r="AH566" s="125"/>
      <c r="AI566" s="125"/>
      <c r="AJ566" s="124"/>
      <c r="AK566" s="124"/>
      <c r="AL566" s="124"/>
      <c r="AM566" s="124"/>
      <c r="AN566" s="124"/>
      <c r="AO566" s="124"/>
      <c r="AP566" s="124"/>
      <c r="AQ566" s="124"/>
      <c r="AR566" s="124"/>
      <c r="AS566" s="124"/>
      <c r="AT566" s="124"/>
      <c r="AU566" s="124"/>
      <c r="AV566" s="124"/>
      <c r="AW566" s="124"/>
      <c r="AX566" s="124"/>
      <c r="AY566" s="124"/>
      <c r="AZ566" s="124"/>
      <c r="BA566" s="124"/>
      <c r="BB566" s="124"/>
      <c r="BC566" s="124"/>
      <c r="BD566" s="124"/>
      <c r="BE566" s="124"/>
      <c r="BF566" s="124"/>
      <c r="BG566" s="124"/>
      <c r="BH566" s="124"/>
      <c r="BI566" s="124"/>
      <c r="BJ566" s="124"/>
      <c r="BK566" s="124"/>
      <c r="BL566" s="124"/>
      <c r="BM566" s="124"/>
      <c r="BN566" s="124"/>
      <c r="BO566" s="124"/>
      <c r="BP566" s="124"/>
      <c r="BQ566" s="124"/>
      <c r="BR566" s="124"/>
      <c r="BS566" s="124"/>
      <c r="BT566" s="124"/>
      <c r="BU566" s="124"/>
      <c r="BV566" s="124"/>
      <c r="BW566" s="124"/>
      <c r="BX566" s="124"/>
      <c r="BY566" s="124"/>
      <c r="BZ566" s="124"/>
      <c r="CA566" s="124"/>
      <c r="CB566" s="124"/>
    </row>
    <row r="567" spans="2:80" ht="18.75">
      <c r="B567" s="121"/>
      <c r="C567" s="121"/>
      <c r="D567" s="122"/>
      <c r="E567" s="122"/>
      <c r="F567" s="122"/>
      <c r="G567" s="122"/>
      <c r="H567" s="122"/>
      <c r="I567" s="122"/>
      <c r="J567" s="129"/>
      <c r="K567" s="122"/>
      <c r="L567" s="122"/>
      <c r="M567" s="122"/>
      <c r="N567" s="122"/>
      <c r="O567" s="133"/>
      <c r="P567" s="131"/>
      <c r="Q567" s="122"/>
      <c r="R567" s="123"/>
      <c r="S567" s="123"/>
      <c r="T567" s="123"/>
      <c r="U567" s="123"/>
      <c r="V567" s="123"/>
      <c r="W567" s="124"/>
      <c r="X567" s="124"/>
      <c r="Y567" s="124"/>
      <c r="Z567" s="124"/>
      <c r="AA567" s="124"/>
      <c r="AB567" s="124"/>
      <c r="AC567" s="124"/>
      <c r="AD567" s="124"/>
      <c r="AE567" s="124"/>
      <c r="AF567" s="124"/>
      <c r="AG567" s="124"/>
      <c r="AH567" s="125"/>
      <c r="AI567" s="125"/>
      <c r="AJ567" s="124"/>
      <c r="AK567" s="124"/>
      <c r="AL567" s="124"/>
      <c r="AM567" s="124"/>
      <c r="AN567" s="124"/>
      <c r="AO567" s="124"/>
      <c r="AP567" s="124"/>
      <c r="AQ567" s="124"/>
      <c r="AR567" s="124"/>
      <c r="AS567" s="124"/>
      <c r="AT567" s="124"/>
      <c r="AU567" s="124"/>
      <c r="AV567" s="124"/>
      <c r="AW567" s="124"/>
      <c r="AX567" s="124"/>
      <c r="AY567" s="124"/>
      <c r="AZ567" s="124"/>
      <c r="BA567" s="124"/>
      <c r="BB567" s="124"/>
      <c r="BC567" s="124"/>
      <c r="BD567" s="124"/>
      <c r="BE567" s="124"/>
      <c r="BF567" s="124"/>
      <c r="BG567" s="124"/>
      <c r="BH567" s="124"/>
      <c r="BI567" s="124"/>
      <c r="BJ567" s="124"/>
      <c r="BK567" s="124"/>
      <c r="BL567" s="124"/>
      <c r="BM567" s="124"/>
      <c r="BN567" s="124"/>
      <c r="BO567" s="124"/>
      <c r="BP567" s="124"/>
      <c r="BQ567" s="124"/>
      <c r="BR567" s="124"/>
      <c r="BS567" s="124"/>
      <c r="BT567" s="124"/>
      <c r="BU567" s="124"/>
      <c r="BV567" s="124"/>
      <c r="BW567" s="124"/>
      <c r="BX567" s="124"/>
      <c r="BY567" s="124"/>
      <c r="BZ567" s="124"/>
      <c r="CA567" s="124"/>
      <c r="CB567" s="124"/>
    </row>
    <row r="568" spans="2:80" ht="18.75">
      <c r="B568" s="121"/>
      <c r="C568" s="121"/>
      <c r="D568" s="122"/>
      <c r="E568" s="122"/>
      <c r="F568" s="122"/>
      <c r="G568" s="122"/>
      <c r="H568" s="122"/>
      <c r="I568" s="122"/>
      <c r="J568" s="129"/>
      <c r="K568" s="122"/>
      <c r="L568" s="122"/>
      <c r="M568" s="122"/>
      <c r="N568" s="122"/>
      <c r="O568" s="133"/>
      <c r="P568" s="131"/>
      <c r="Q568" s="122"/>
      <c r="R568" s="123"/>
      <c r="S568" s="123"/>
      <c r="T568" s="123"/>
      <c r="U568" s="123"/>
      <c r="V568" s="123"/>
      <c r="W568" s="124"/>
      <c r="X568" s="124"/>
      <c r="Y568" s="124"/>
      <c r="Z568" s="124"/>
      <c r="AA568" s="124"/>
      <c r="AB568" s="124"/>
      <c r="AC568" s="124"/>
      <c r="AD568" s="124"/>
      <c r="AE568" s="124"/>
      <c r="AF568" s="124"/>
      <c r="AG568" s="124"/>
      <c r="AH568" s="125"/>
      <c r="AI568" s="125"/>
      <c r="AJ568" s="124"/>
      <c r="AK568" s="124"/>
      <c r="AL568" s="124"/>
      <c r="AM568" s="124"/>
      <c r="AN568" s="124"/>
      <c r="AO568" s="124"/>
      <c r="AP568" s="124"/>
      <c r="AQ568" s="124"/>
      <c r="AR568" s="124"/>
      <c r="AS568" s="124"/>
      <c r="AT568" s="124"/>
      <c r="AU568" s="124"/>
      <c r="AV568" s="124"/>
      <c r="AW568" s="124"/>
      <c r="AX568" s="124"/>
      <c r="AY568" s="124"/>
      <c r="AZ568" s="124"/>
      <c r="BA568" s="124"/>
      <c r="BB568" s="124"/>
      <c r="BC568" s="124"/>
      <c r="BD568" s="124"/>
      <c r="BE568" s="124"/>
      <c r="BF568" s="124"/>
      <c r="BG568" s="124"/>
      <c r="BH568" s="124"/>
      <c r="BI568" s="124"/>
      <c r="BJ568" s="124"/>
      <c r="BK568" s="124"/>
      <c r="BL568" s="124"/>
      <c r="BM568" s="124"/>
      <c r="BN568" s="124"/>
      <c r="BO568" s="124"/>
      <c r="BP568" s="124"/>
      <c r="BQ568" s="124"/>
      <c r="BR568" s="124"/>
      <c r="BS568" s="124"/>
      <c r="BT568" s="124"/>
      <c r="BU568" s="124"/>
      <c r="BV568" s="124"/>
      <c r="BW568" s="124"/>
      <c r="BX568" s="124"/>
      <c r="BY568" s="124"/>
      <c r="BZ568" s="124"/>
      <c r="CA568" s="124"/>
      <c r="CB568" s="124"/>
    </row>
    <row r="569" spans="2:80" ht="18.75">
      <c r="B569" s="121"/>
      <c r="C569" s="121"/>
      <c r="D569" s="122"/>
      <c r="E569" s="122"/>
      <c r="F569" s="122"/>
      <c r="G569" s="122"/>
      <c r="H569" s="122"/>
      <c r="I569" s="122"/>
      <c r="J569" s="129"/>
      <c r="K569" s="122"/>
      <c r="L569" s="122"/>
      <c r="M569" s="122"/>
      <c r="N569" s="122"/>
      <c r="O569" s="138"/>
      <c r="P569" s="131"/>
      <c r="Q569" s="122"/>
      <c r="R569" s="123"/>
      <c r="S569" s="123"/>
      <c r="T569" s="123"/>
      <c r="U569" s="123"/>
      <c r="V569" s="123"/>
      <c r="W569" s="124"/>
      <c r="X569" s="124"/>
      <c r="Y569" s="124"/>
      <c r="Z569" s="124"/>
      <c r="AA569" s="124"/>
      <c r="AB569" s="124"/>
      <c r="AC569" s="124"/>
      <c r="AD569" s="124"/>
      <c r="AE569" s="124"/>
      <c r="AF569" s="124"/>
      <c r="AG569" s="124"/>
      <c r="AH569" s="125"/>
      <c r="AI569" s="125"/>
      <c r="AJ569" s="124"/>
      <c r="AK569" s="124"/>
      <c r="AL569" s="124"/>
      <c r="AM569" s="124"/>
      <c r="AN569" s="124"/>
      <c r="AO569" s="124"/>
      <c r="AP569" s="124"/>
      <c r="AQ569" s="124"/>
      <c r="AR569" s="124"/>
      <c r="AS569" s="124"/>
      <c r="AT569" s="124"/>
      <c r="AU569" s="124"/>
      <c r="AV569" s="124"/>
      <c r="AW569" s="124"/>
      <c r="AX569" s="124"/>
      <c r="AY569" s="124"/>
      <c r="AZ569" s="124"/>
      <c r="BA569" s="124"/>
      <c r="BB569" s="124"/>
      <c r="BC569" s="124"/>
      <c r="BD569" s="124"/>
      <c r="BE569" s="124"/>
      <c r="BF569" s="124"/>
      <c r="BG569" s="124"/>
      <c r="BH569" s="124"/>
      <c r="BI569" s="124"/>
      <c r="BJ569" s="124"/>
      <c r="BK569" s="124"/>
      <c r="BL569" s="124"/>
      <c r="BM569" s="124"/>
      <c r="BN569" s="124"/>
      <c r="BO569" s="124"/>
      <c r="BP569" s="124"/>
      <c r="BQ569" s="124"/>
      <c r="BR569" s="124"/>
      <c r="BS569" s="124"/>
      <c r="BT569" s="124"/>
      <c r="BU569" s="124"/>
      <c r="BV569" s="124"/>
      <c r="BW569" s="124"/>
      <c r="BX569" s="124"/>
      <c r="BY569" s="124"/>
      <c r="BZ569" s="124"/>
      <c r="CA569" s="124"/>
      <c r="CB569" s="124"/>
    </row>
    <row r="570" spans="2:80" ht="18.75">
      <c r="B570" s="121"/>
      <c r="C570" s="121"/>
      <c r="D570" s="122"/>
      <c r="E570" s="122"/>
      <c r="F570" s="122"/>
      <c r="G570" s="122"/>
      <c r="H570" s="122"/>
      <c r="I570" s="122"/>
      <c r="J570" s="129"/>
      <c r="K570" s="122"/>
      <c r="L570" s="122"/>
      <c r="M570" s="122"/>
      <c r="N570" s="122"/>
      <c r="O570" s="133"/>
      <c r="P570" s="131"/>
      <c r="Q570" s="122"/>
      <c r="R570" s="123"/>
      <c r="S570" s="123"/>
      <c r="T570" s="123"/>
      <c r="U570" s="123"/>
      <c r="V570" s="123"/>
      <c r="W570" s="124"/>
      <c r="X570" s="124"/>
      <c r="Y570" s="124"/>
      <c r="Z570" s="124"/>
      <c r="AA570" s="124"/>
      <c r="AB570" s="124"/>
      <c r="AC570" s="124"/>
      <c r="AD570" s="124"/>
      <c r="AE570" s="124"/>
      <c r="AF570" s="124"/>
      <c r="AG570" s="124"/>
      <c r="AH570" s="125"/>
      <c r="AI570" s="125"/>
      <c r="AJ570" s="124"/>
      <c r="AK570" s="124"/>
      <c r="AL570" s="124"/>
      <c r="AM570" s="124"/>
      <c r="AN570" s="124"/>
      <c r="AO570" s="124"/>
      <c r="AP570" s="124"/>
      <c r="AQ570" s="124"/>
      <c r="AR570" s="124"/>
      <c r="AS570" s="124"/>
      <c r="AT570" s="124"/>
      <c r="AU570" s="124"/>
      <c r="AV570" s="124"/>
      <c r="AW570" s="124"/>
      <c r="AX570" s="124"/>
      <c r="AY570" s="124"/>
      <c r="AZ570" s="124"/>
      <c r="BA570" s="124"/>
      <c r="BB570" s="124"/>
      <c r="BC570" s="124"/>
      <c r="BD570" s="124"/>
      <c r="BE570" s="124"/>
      <c r="BF570" s="124"/>
      <c r="BG570" s="124"/>
      <c r="BH570" s="124"/>
      <c r="BI570" s="124"/>
      <c r="BJ570" s="124"/>
      <c r="BK570" s="124"/>
      <c r="BL570" s="124"/>
      <c r="BM570" s="124"/>
      <c r="BN570" s="124"/>
      <c r="BO570" s="124"/>
      <c r="BP570" s="124"/>
      <c r="BQ570" s="124"/>
      <c r="BR570" s="124"/>
      <c r="BS570" s="124"/>
      <c r="BT570" s="124"/>
      <c r="BU570" s="124"/>
      <c r="BV570" s="124"/>
      <c r="BW570" s="124"/>
      <c r="BX570" s="124"/>
      <c r="BY570" s="124"/>
      <c r="BZ570" s="124"/>
      <c r="CA570" s="124"/>
      <c r="CB570" s="124"/>
    </row>
    <row r="571" spans="2:80" ht="18.75">
      <c r="B571" s="121"/>
      <c r="C571" s="121"/>
      <c r="D571" s="122"/>
      <c r="E571" s="122"/>
      <c r="F571" s="122"/>
      <c r="G571" s="122"/>
      <c r="H571" s="122"/>
      <c r="I571" s="122"/>
      <c r="J571" s="129"/>
      <c r="K571" s="122"/>
      <c r="L571" s="122"/>
      <c r="M571" s="122"/>
      <c r="N571" s="122"/>
      <c r="O571" s="133"/>
      <c r="P571" s="131"/>
      <c r="Q571" s="122"/>
      <c r="R571" s="123"/>
      <c r="S571" s="123"/>
      <c r="T571" s="123"/>
      <c r="U571" s="123"/>
      <c r="V571" s="123"/>
      <c r="W571" s="124"/>
      <c r="X571" s="124"/>
      <c r="Y571" s="124"/>
      <c r="Z571" s="124"/>
      <c r="AA571" s="124"/>
      <c r="AB571" s="124"/>
      <c r="AC571" s="124"/>
      <c r="AD571" s="124"/>
      <c r="AE571" s="124"/>
      <c r="AF571" s="124"/>
      <c r="AG571" s="124"/>
      <c r="AH571" s="125"/>
      <c r="AI571" s="125"/>
      <c r="AJ571" s="124"/>
      <c r="AK571" s="124"/>
      <c r="AL571" s="124"/>
      <c r="AM571" s="124"/>
      <c r="AN571" s="124"/>
      <c r="AO571" s="124"/>
      <c r="AP571" s="124"/>
      <c r="AQ571" s="124"/>
      <c r="AR571" s="124"/>
      <c r="AS571" s="124"/>
      <c r="AT571" s="124"/>
      <c r="AU571" s="124"/>
      <c r="AV571" s="124"/>
      <c r="AW571" s="124"/>
      <c r="AX571" s="124"/>
      <c r="AY571" s="124"/>
      <c r="AZ571" s="124"/>
      <c r="BA571" s="124"/>
      <c r="BB571" s="124"/>
      <c r="BC571" s="124"/>
      <c r="BD571" s="124"/>
      <c r="BE571" s="124"/>
      <c r="BF571" s="124"/>
      <c r="BG571" s="124"/>
      <c r="BH571" s="124"/>
      <c r="BI571" s="124"/>
      <c r="BJ571" s="124"/>
      <c r="BK571" s="124"/>
      <c r="BL571" s="124"/>
      <c r="BM571" s="124"/>
      <c r="BN571" s="124"/>
      <c r="BO571" s="124"/>
      <c r="BP571" s="124"/>
      <c r="BQ571" s="124"/>
      <c r="BR571" s="124"/>
      <c r="BS571" s="124"/>
      <c r="BT571" s="124"/>
      <c r="BU571" s="124"/>
      <c r="BV571" s="124"/>
      <c r="BW571" s="124"/>
      <c r="BX571" s="124"/>
      <c r="BY571" s="124"/>
      <c r="BZ571" s="124"/>
      <c r="CA571" s="124"/>
      <c r="CB571" s="124"/>
    </row>
    <row r="572" spans="2:80" ht="18.75">
      <c r="B572" s="121"/>
      <c r="C572" s="121"/>
      <c r="D572" s="122"/>
      <c r="E572" s="122"/>
      <c r="F572" s="122"/>
      <c r="G572" s="122"/>
      <c r="H572" s="122"/>
      <c r="I572" s="122"/>
      <c r="J572" s="129"/>
      <c r="K572" s="122"/>
      <c r="L572" s="122"/>
      <c r="M572" s="122"/>
      <c r="N572" s="122"/>
      <c r="O572" s="133"/>
      <c r="P572" s="131"/>
      <c r="Q572" s="122"/>
      <c r="R572" s="123"/>
      <c r="S572" s="123"/>
      <c r="T572" s="123"/>
      <c r="U572" s="123"/>
      <c r="V572" s="123"/>
      <c r="W572" s="124"/>
      <c r="X572" s="124"/>
      <c r="Y572" s="124"/>
      <c r="Z572" s="124"/>
      <c r="AA572" s="124"/>
      <c r="AB572" s="124"/>
      <c r="AC572" s="124"/>
      <c r="AD572" s="124"/>
      <c r="AE572" s="124"/>
      <c r="AF572" s="124"/>
      <c r="AG572" s="124"/>
      <c r="AH572" s="125"/>
      <c r="AI572" s="125"/>
      <c r="AJ572" s="124"/>
      <c r="AK572" s="124"/>
      <c r="AL572" s="124"/>
      <c r="AM572" s="124"/>
      <c r="AN572" s="124"/>
      <c r="AO572" s="124"/>
      <c r="AP572" s="124"/>
      <c r="AQ572" s="124"/>
      <c r="AR572" s="124"/>
      <c r="AS572" s="124"/>
      <c r="AT572" s="124"/>
      <c r="AU572" s="124"/>
      <c r="AV572" s="124"/>
      <c r="AW572" s="124"/>
      <c r="AX572" s="124"/>
      <c r="AY572" s="124"/>
      <c r="AZ572" s="124"/>
      <c r="BA572" s="124"/>
      <c r="BB572" s="124"/>
      <c r="BC572" s="124"/>
      <c r="BD572" s="124"/>
      <c r="BE572" s="124"/>
      <c r="BF572" s="124"/>
      <c r="BG572" s="124"/>
      <c r="BH572" s="124"/>
      <c r="BI572" s="124"/>
      <c r="BJ572" s="124"/>
      <c r="BK572" s="124"/>
      <c r="BL572" s="124"/>
      <c r="BM572" s="124"/>
      <c r="BN572" s="124"/>
      <c r="BO572" s="124"/>
      <c r="BP572" s="124"/>
      <c r="BQ572" s="124"/>
      <c r="BR572" s="124"/>
      <c r="BS572" s="124"/>
      <c r="BT572" s="124"/>
      <c r="BU572" s="124"/>
      <c r="BV572" s="124"/>
      <c r="BW572" s="124"/>
      <c r="BX572" s="124"/>
      <c r="BY572" s="124"/>
      <c r="BZ572" s="124"/>
      <c r="CA572" s="124"/>
      <c r="CB572" s="124"/>
    </row>
    <row r="573" spans="2:80" ht="18.75">
      <c r="B573" s="121"/>
      <c r="C573" s="121"/>
      <c r="D573" s="122"/>
      <c r="E573" s="122"/>
      <c r="F573" s="122"/>
      <c r="G573" s="122"/>
      <c r="H573" s="122"/>
      <c r="I573" s="122"/>
      <c r="J573" s="129"/>
      <c r="K573" s="122"/>
      <c r="L573" s="122"/>
      <c r="M573" s="122"/>
      <c r="N573" s="122"/>
      <c r="O573" s="133"/>
      <c r="P573" s="131"/>
      <c r="Q573" s="122"/>
      <c r="R573" s="123"/>
      <c r="S573" s="123"/>
      <c r="T573" s="123"/>
      <c r="U573" s="123"/>
      <c r="V573" s="123"/>
      <c r="W573" s="124"/>
      <c r="X573" s="124"/>
      <c r="Y573" s="124"/>
      <c r="Z573" s="124"/>
      <c r="AA573" s="124"/>
      <c r="AB573" s="124"/>
      <c r="AC573" s="124"/>
      <c r="AD573" s="124"/>
      <c r="AE573" s="124"/>
      <c r="AF573" s="124"/>
      <c r="AG573" s="124"/>
      <c r="AH573" s="125"/>
      <c r="AI573" s="125"/>
      <c r="AJ573" s="124"/>
      <c r="AK573" s="124"/>
      <c r="AL573" s="124"/>
      <c r="AM573" s="124"/>
      <c r="AN573" s="124"/>
      <c r="AO573" s="124"/>
      <c r="AP573" s="124"/>
      <c r="AQ573" s="124"/>
      <c r="AR573" s="124"/>
      <c r="AS573" s="124"/>
      <c r="AT573" s="124"/>
      <c r="AU573" s="124"/>
      <c r="AV573" s="124"/>
      <c r="AW573" s="124"/>
      <c r="AX573" s="124"/>
      <c r="AY573" s="124"/>
      <c r="AZ573" s="124"/>
      <c r="BA573" s="124"/>
      <c r="BB573" s="124"/>
      <c r="BC573" s="124"/>
      <c r="BD573" s="124"/>
      <c r="BE573" s="124"/>
      <c r="BF573" s="124"/>
      <c r="BG573" s="124"/>
      <c r="BH573" s="124"/>
      <c r="BI573" s="124"/>
      <c r="BJ573" s="124"/>
      <c r="BK573" s="124"/>
      <c r="BL573" s="124"/>
      <c r="BM573" s="124"/>
      <c r="BN573" s="124"/>
      <c r="BO573" s="124"/>
      <c r="BP573" s="124"/>
      <c r="BQ573" s="124"/>
      <c r="BR573" s="124"/>
      <c r="BS573" s="124"/>
      <c r="BT573" s="124"/>
      <c r="BU573" s="124"/>
      <c r="BV573" s="124"/>
      <c r="BW573" s="124"/>
      <c r="BX573" s="124"/>
      <c r="BY573" s="124"/>
      <c r="BZ573" s="124"/>
      <c r="CA573" s="124"/>
      <c r="CB573" s="124"/>
    </row>
    <row r="574" spans="2:80" ht="18.75">
      <c r="B574" s="121"/>
      <c r="C574" s="121"/>
      <c r="D574" s="122"/>
      <c r="E574" s="122"/>
      <c r="F574" s="122"/>
      <c r="G574" s="122"/>
      <c r="H574" s="122"/>
      <c r="I574" s="122"/>
      <c r="J574" s="129"/>
      <c r="K574" s="122"/>
      <c r="L574" s="122"/>
      <c r="M574" s="122"/>
      <c r="N574" s="122"/>
      <c r="O574" s="133"/>
      <c r="P574" s="131"/>
      <c r="Q574" s="122"/>
      <c r="R574" s="123"/>
      <c r="S574" s="123"/>
      <c r="T574" s="123"/>
      <c r="U574" s="123"/>
      <c r="V574" s="123"/>
      <c r="W574" s="124"/>
      <c r="X574" s="124"/>
      <c r="Y574" s="124"/>
      <c r="Z574" s="124"/>
      <c r="AA574" s="124"/>
      <c r="AB574" s="124"/>
      <c r="AC574" s="124"/>
      <c r="AD574" s="124"/>
      <c r="AE574" s="124"/>
      <c r="AF574" s="124"/>
      <c r="AG574" s="124"/>
      <c r="AH574" s="125"/>
      <c r="AI574" s="125"/>
      <c r="AJ574" s="124"/>
      <c r="AK574" s="124"/>
      <c r="AL574" s="124"/>
      <c r="AM574" s="124"/>
      <c r="AN574" s="124"/>
      <c r="AO574" s="124"/>
      <c r="AP574" s="124"/>
      <c r="AQ574" s="124"/>
      <c r="AR574" s="124"/>
      <c r="AS574" s="124"/>
      <c r="AT574" s="124"/>
      <c r="AU574" s="124"/>
      <c r="AV574" s="124"/>
      <c r="AW574" s="124"/>
      <c r="AX574" s="124"/>
      <c r="AY574" s="124"/>
      <c r="AZ574" s="124"/>
      <c r="BA574" s="124"/>
      <c r="BB574" s="124"/>
      <c r="BC574" s="124"/>
      <c r="BD574" s="124"/>
      <c r="BE574" s="124"/>
      <c r="BF574" s="124"/>
      <c r="BG574" s="124"/>
      <c r="BH574" s="124"/>
      <c r="BI574" s="124"/>
      <c r="BJ574" s="124"/>
      <c r="BK574" s="124"/>
      <c r="BL574" s="124"/>
      <c r="BM574" s="124"/>
      <c r="BN574" s="124"/>
      <c r="BO574" s="124"/>
      <c r="BP574" s="124"/>
      <c r="BQ574" s="124"/>
      <c r="BR574" s="124"/>
      <c r="BS574" s="124"/>
      <c r="BT574" s="124"/>
      <c r="BU574" s="124"/>
      <c r="BV574" s="124"/>
      <c r="BW574" s="124"/>
      <c r="BX574" s="124"/>
      <c r="BY574" s="124"/>
      <c r="BZ574" s="124"/>
      <c r="CA574" s="124"/>
      <c r="CB574" s="124"/>
    </row>
    <row r="575" spans="2:80" ht="18.75">
      <c r="B575" s="121"/>
      <c r="C575" s="121"/>
      <c r="D575" s="122"/>
      <c r="E575" s="122"/>
      <c r="F575" s="122"/>
      <c r="G575" s="122"/>
      <c r="H575" s="122"/>
      <c r="I575" s="122"/>
      <c r="J575" s="129"/>
      <c r="K575" s="122"/>
      <c r="L575" s="122"/>
      <c r="M575" s="122"/>
      <c r="N575" s="122"/>
      <c r="O575" s="133"/>
      <c r="P575" s="131"/>
      <c r="Q575" s="122"/>
      <c r="R575" s="123"/>
      <c r="S575" s="123"/>
      <c r="T575" s="123"/>
      <c r="U575" s="123"/>
      <c r="V575" s="123"/>
      <c r="W575" s="124"/>
      <c r="X575" s="124"/>
      <c r="Y575" s="124"/>
      <c r="Z575" s="124"/>
      <c r="AA575" s="124"/>
      <c r="AB575" s="124"/>
      <c r="AC575" s="124"/>
      <c r="AD575" s="124"/>
      <c r="AE575" s="124"/>
      <c r="AF575" s="124"/>
      <c r="AG575" s="124"/>
      <c r="AH575" s="125"/>
      <c r="AI575" s="125"/>
      <c r="AJ575" s="124"/>
      <c r="AK575" s="124"/>
      <c r="AL575" s="124"/>
      <c r="AM575" s="124"/>
      <c r="AN575" s="124"/>
      <c r="AO575" s="124"/>
      <c r="AP575" s="124"/>
      <c r="AQ575" s="124"/>
      <c r="AR575" s="124"/>
      <c r="AS575" s="124"/>
      <c r="AT575" s="124"/>
      <c r="AU575" s="124"/>
      <c r="AV575" s="124"/>
      <c r="AW575" s="124"/>
      <c r="AX575" s="124"/>
      <c r="AY575" s="124"/>
      <c r="AZ575" s="124"/>
      <c r="BA575" s="124"/>
      <c r="BB575" s="124"/>
      <c r="BC575" s="124"/>
      <c r="BD575" s="124"/>
      <c r="BE575" s="124"/>
      <c r="BF575" s="124"/>
      <c r="BG575" s="124"/>
      <c r="BH575" s="124"/>
      <c r="BI575" s="124"/>
      <c r="BJ575" s="124"/>
      <c r="BK575" s="124"/>
      <c r="BL575" s="124"/>
      <c r="BM575" s="124"/>
      <c r="BN575" s="124"/>
      <c r="BO575" s="124"/>
      <c r="BP575" s="124"/>
      <c r="BQ575" s="124"/>
      <c r="BR575" s="124"/>
      <c r="BS575" s="124"/>
      <c r="BT575" s="124"/>
      <c r="BU575" s="124"/>
      <c r="BV575" s="124"/>
      <c r="BW575" s="124"/>
      <c r="BX575" s="124"/>
      <c r="BY575" s="124"/>
      <c r="BZ575" s="124"/>
      <c r="CA575" s="124"/>
      <c r="CB575" s="124"/>
    </row>
    <row r="576" spans="2:80" ht="18.75">
      <c r="B576" s="121"/>
      <c r="C576" s="121"/>
      <c r="D576" s="122"/>
      <c r="E576" s="122"/>
      <c r="F576" s="122"/>
      <c r="G576" s="122"/>
      <c r="H576" s="122"/>
      <c r="I576" s="122"/>
      <c r="J576" s="129"/>
      <c r="K576" s="122"/>
      <c r="L576" s="122"/>
      <c r="M576" s="122"/>
      <c r="N576" s="122"/>
      <c r="O576" s="133"/>
      <c r="P576" s="131"/>
      <c r="Q576" s="122"/>
      <c r="R576" s="123"/>
      <c r="S576" s="123"/>
      <c r="T576" s="123"/>
      <c r="U576" s="123"/>
      <c r="V576" s="123"/>
      <c r="W576" s="124"/>
      <c r="X576" s="124"/>
      <c r="Y576" s="124"/>
      <c r="Z576" s="124"/>
      <c r="AA576" s="124"/>
      <c r="AB576" s="124"/>
      <c r="AC576" s="124"/>
      <c r="AD576" s="124"/>
      <c r="AE576" s="124"/>
      <c r="AF576" s="124"/>
      <c r="AG576" s="124"/>
      <c r="AH576" s="125"/>
      <c r="AI576" s="125"/>
      <c r="AJ576" s="124"/>
      <c r="AK576" s="124"/>
      <c r="AL576" s="124"/>
      <c r="AM576" s="124"/>
      <c r="AN576" s="124"/>
      <c r="AO576" s="124"/>
      <c r="AP576" s="124"/>
      <c r="AQ576" s="124"/>
      <c r="AR576" s="124"/>
      <c r="AS576" s="124"/>
      <c r="AT576" s="124"/>
      <c r="AU576" s="124"/>
      <c r="AV576" s="124"/>
      <c r="AW576" s="124"/>
      <c r="AX576" s="124"/>
      <c r="AY576" s="124"/>
      <c r="AZ576" s="124"/>
      <c r="BA576" s="124"/>
      <c r="BB576" s="124"/>
      <c r="BC576" s="124"/>
      <c r="BD576" s="124"/>
      <c r="BE576" s="124"/>
      <c r="BF576" s="124"/>
      <c r="BG576" s="124"/>
      <c r="BH576" s="124"/>
      <c r="BI576" s="124"/>
      <c r="BJ576" s="124"/>
      <c r="BK576" s="124"/>
      <c r="BL576" s="124"/>
      <c r="BM576" s="124"/>
      <c r="BN576" s="124"/>
      <c r="BO576" s="124"/>
      <c r="BP576" s="124"/>
      <c r="BQ576" s="124"/>
      <c r="BR576" s="124"/>
      <c r="BS576" s="124"/>
      <c r="BT576" s="124"/>
      <c r="BU576" s="124"/>
      <c r="BV576" s="124"/>
      <c r="BW576" s="124"/>
      <c r="BX576" s="124"/>
      <c r="BY576" s="124"/>
      <c r="BZ576" s="124"/>
      <c r="CA576" s="124"/>
      <c r="CB576" s="124"/>
    </row>
    <row r="577" spans="2:80" ht="18.75">
      <c r="B577" s="121"/>
      <c r="C577" s="121"/>
      <c r="D577" s="122"/>
      <c r="E577" s="122"/>
      <c r="F577" s="122"/>
      <c r="G577" s="122"/>
      <c r="H577" s="122"/>
      <c r="I577" s="122"/>
      <c r="J577" s="129"/>
      <c r="K577" s="122"/>
      <c r="L577" s="122"/>
      <c r="M577" s="122"/>
      <c r="N577" s="122"/>
      <c r="O577" s="133"/>
      <c r="P577" s="131"/>
      <c r="Q577" s="122"/>
      <c r="R577" s="123"/>
      <c r="S577" s="123"/>
      <c r="T577" s="123"/>
      <c r="U577" s="123"/>
      <c r="V577" s="123"/>
      <c r="W577" s="124"/>
      <c r="X577" s="124"/>
      <c r="Y577" s="124"/>
      <c r="Z577" s="124"/>
      <c r="AA577" s="124"/>
      <c r="AB577" s="124"/>
      <c r="AC577" s="124"/>
      <c r="AD577" s="124"/>
      <c r="AE577" s="124"/>
      <c r="AF577" s="124"/>
      <c r="AG577" s="124"/>
      <c r="AH577" s="125"/>
      <c r="AI577" s="125"/>
      <c r="AJ577" s="124"/>
      <c r="AK577" s="124"/>
      <c r="AL577" s="124"/>
      <c r="AM577" s="124"/>
      <c r="AN577" s="124"/>
      <c r="AO577" s="124"/>
      <c r="AP577" s="124"/>
      <c r="AQ577" s="124"/>
      <c r="AR577" s="124"/>
      <c r="AS577" s="124"/>
      <c r="AT577" s="124"/>
      <c r="AU577" s="124"/>
      <c r="AV577" s="124"/>
      <c r="AW577" s="124"/>
      <c r="AX577" s="124"/>
      <c r="AY577" s="124"/>
      <c r="AZ577" s="124"/>
      <c r="BA577" s="124"/>
      <c r="BB577" s="124"/>
      <c r="BC577" s="124"/>
      <c r="BD577" s="124"/>
      <c r="BE577" s="124"/>
      <c r="BF577" s="124"/>
      <c r="BG577" s="124"/>
      <c r="BH577" s="124"/>
      <c r="BI577" s="124"/>
      <c r="BJ577" s="124"/>
      <c r="BK577" s="124"/>
      <c r="BL577" s="124"/>
      <c r="BM577" s="124"/>
      <c r="BN577" s="124"/>
      <c r="BO577" s="124"/>
      <c r="BP577" s="124"/>
      <c r="BQ577" s="124"/>
      <c r="BR577" s="124"/>
      <c r="BS577" s="124"/>
      <c r="BT577" s="124"/>
      <c r="BU577" s="124"/>
      <c r="BV577" s="124"/>
      <c r="BW577" s="124"/>
      <c r="BX577" s="124"/>
      <c r="BY577" s="124"/>
      <c r="BZ577" s="124"/>
      <c r="CA577" s="124"/>
      <c r="CB577" s="124"/>
    </row>
    <row r="578" spans="2:80" ht="18.75">
      <c r="B578" s="121"/>
      <c r="C578" s="121"/>
      <c r="D578" s="122"/>
      <c r="E578" s="122"/>
      <c r="F578" s="122"/>
      <c r="G578" s="122"/>
      <c r="H578" s="122"/>
      <c r="I578" s="122"/>
      <c r="J578" s="129"/>
      <c r="K578" s="122"/>
      <c r="L578" s="122"/>
      <c r="M578" s="122"/>
      <c r="N578" s="122"/>
      <c r="O578" s="130"/>
      <c r="P578" s="131"/>
      <c r="Q578" s="122"/>
      <c r="R578" s="123"/>
      <c r="S578" s="123"/>
      <c r="T578" s="123"/>
      <c r="U578" s="123"/>
      <c r="V578" s="123"/>
      <c r="W578" s="124"/>
      <c r="X578" s="124"/>
      <c r="Y578" s="124"/>
      <c r="Z578" s="124"/>
      <c r="AA578" s="124"/>
      <c r="AB578" s="124"/>
      <c r="AC578" s="124"/>
      <c r="AD578" s="124"/>
      <c r="AE578" s="124"/>
      <c r="AF578" s="124"/>
      <c r="AG578" s="124"/>
      <c r="AH578" s="125"/>
      <c r="AI578" s="125"/>
      <c r="AJ578" s="124"/>
      <c r="AK578" s="124"/>
      <c r="AL578" s="124"/>
      <c r="AM578" s="124"/>
      <c r="AN578" s="124"/>
      <c r="AO578" s="124"/>
      <c r="AP578" s="124"/>
      <c r="AQ578" s="124"/>
      <c r="AR578" s="124"/>
      <c r="AS578" s="124"/>
      <c r="AT578" s="124"/>
      <c r="AU578" s="124"/>
      <c r="AV578" s="124"/>
      <c r="AW578" s="124"/>
      <c r="AX578" s="124"/>
      <c r="AY578" s="124"/>
      <c r="AZ578" s="124"/>
      <c r="BA578" s="124"/>
      <c r="BB578" s="124"/>
      <c r="BC578" s="124"/>
      <c r="BD578" s="124"/>
      <c r="BE578" s="124"/>
      <c r="BF578" s="124"/>
      <c r="BG578" s="124"/>
      <c r="BH578" s="124"/>
      <c r="BI578" s="124"/>
      <c r="BJ578" s="124"/>
      <c r="BK578" s="124"/>
      <c r="BL578" s="124"/>
      <c r="BM578" s="124"/>
      <c r="BN578" s="124"/>
      <c r="BO578" s="124"/>
      <c r="BP578" s="124"/>
      <c r="BQ578" s="124"/>
      <c r="BR578" s="124"/>
      <c r="BS578" s="124"/>
      <c r="BT578" s="124"/>
      <c r="BU578" s="124"/>
      <c r="BV578" s="124"/>
      <c r="BW578" s="124"/>
      <c r="BX578" s="124"/>
      <c r="BY578" s="124"/>
      <c r="BZ578" s="124"/>
      <c r="CA578" s="124"/>
      <c r="CB578" s="124"/>
    </row>
    <row r="579" spans="2:80" ht="18.75">
      <c r="B579" s="121"/>
      <c r="C579" s="121"/>
      <c r="D579" s="122"/>
      <c r="E579" s="122"/>
      <c r="F579" s="122"/>
      <c r="G579" s="122"/>
      <c r="H579" s="122"/>
      <c r="I579" s="122"/>
      <c r="J579" s="129"/>
      <c r="K579" s="122"/>
      <c r="L579" s="122"/>
      <c r="M579" s="122"/>
      <c r="N579" s="122"/>
      <c r="O579" s="130"/>
      <c r="P579" s="131"/>
      <c r="Q579" s="122"/>
      <c r="R579" s="123"/>
      <c r="S579" s="123"/>
      <c r="T579" s="123"/>
      <c r="U579" s="123"/>
      <c r="V579" s="123"/>
      <c r="W579" s="124"/>
      <c r="X579" s="124"/>
      <c r="Y579" s="124"/>
      <c r="Z579" s="124"/>
      <c r="AA579" s="124"/>
      <c r="AB579" s="124"/>
      <c r="AC579" s="124"/>
      <c r="AD579" s="124"/>
      <c r="AE579" s="124"/>
      <c r="AF579" s="124"/>
      <c r="AG579" s="124"/>
      <c r="AH579" s="125"/>
      <c r="AI579" s="125"/>
      <c r="AJ579" s="124"/>
      <c r="AK579" s="124"/>
      <c r="AL579" s="124"/>
      <c r="AM579" s="124"/>
      <c r="AN579" s="124"/>
      <c r="AO579" s="124"/>
      <c r="AP579" s="124"/>
      <c r="AQ579" s="124"/>
      <c r="AR579" s="124"/>
      <c r="AS579" s="124"/>
      <c r="AT579" s="124"/>
      <c r="AU579" s="124"/>
      <c r="AV579" s="124"/>
      <c r="AW579" s="124"/>
      <c r="AX579" s="124"/>
      <c r="AY579" s="124"/>
      <c r="AZ579" s="124"/>
      <c r="BA579" s="124"/>
      <c r="BB579" s="124"/>
      <c r="BC579" s="124"/>
      <c r="BD579" s="124"/>
      <c r="BE579" s="124"/>
      <c r="BF579" s="124"/>
      <c r="BG579" s="124"/>
      <c r="BH579" s="124"/>
      <c r="BI579" s="124"/>
      <c r="BJ579" s="124"/>
      <c r="BK579" s="124"/>
      <c r="BL579" s="124"/>
      <c r="BM579" s="124"/>
      <c r="BN579" s="124"/>
      <c r="BO579" s="124"/>
      <c r="BP579" s="124"/>
      <c r="BQ579" s="124"/>
      <c r="BR579" s="124"/>
      <c r="BS579" s="124"/>
      <c r="BT579" s="124"/>
      <c r="BU579" s="124"/>
      <c r="BV579" s="124"/>
      <c r="BW579" s="124"/>
      <c r="BX579" s="124"/>
      <c r="BY579" s="124"/>
      <c r="BZ579" s="124"/>
      <c r="CA579" s="124"/>
      <c r="CB579" s="124"/>
    </row>
    <row r="580" spans="2:80" ht="18.75">
      <c r="B580" s="121"/>
      <c r="C580" s="121"/>
      <c r="D580" s="122"/>
      <c r="E580" s="122"/>
      <c r="F580" s="122"/>
      <c r="G580" s="122"/>
      <c r="H580" s="122"/>
      <c r="I580" s="122"/>
      <c r="J580" s="129"/>
      <c r="K580" s="122"/>
      <c r="L580" s="122"/>
      <c r="M580" s="122"/>
      <c r="N580" s="122"/>
      <c r="O580" s="132"/>
      <c r="P580" s="131"/>
      <c r="Q580" s="122"/>
      <c r="R580" s="123"/>
      <c r="S580" s="123"/>
      <c r="T580" s="123"/>
      <c r="U580" s="123"/>
      <c r="V580" s="123"/>
      <c r="W580" s="124"/>
      <c r="X580" s="124"/>
      <c r="Y580" s="124"/>
      <c r="Z580" s="124"/>
      <c r="AA580" s="124"/>
      <c r="AB580" s="124"/>
      <c r="AC580" s="124"/>
      <c r="AD580" s="124"/>
      <c r="AE580" s="124"/>
      <c r="AF580" s="124"/>
      <c r="AG580" s="124"/>
      <c r="AH580" s="125"/>
      <c r="AI580" s="125"/>
      <c r="AJ580" s="124"/>
      <c r="AK580" s="124"/>
      <c r="AL580" s="124"/>
      <c r="AM580" s="124"/>
      <c r="AN580" s="124"/>
      <c r="AO580" s="124"/>
      <c r="AP580" s="124"/>
      <c r="AQ580" s="124"/>
      <c r="AR580" s="124"/>
      <c r="AS580" s="124"/>
      <c r="AT580" s="124"/>
      <c r="AU580" s="124"/>
      <c r="AV580" s="124"/>
      <c r="AW580" s="124"/>
      <c r="AX580" s="124"/>
      <c r="AY580" s="124"/>
      <c r="AZ580" s="124"/>
      <c r="BA580" s="124"/>
      <c r="BB580" s="124"/>
      <c r="BC580" s="124"/>
      <c r="BD580" s="124"/>
      <c r="BE580" s="124"/>
      <c r="BF580" s="124"/>
      <c r="BG580" s="124"/>
      <c r="BH580" s="124"/>
      <c r="BI580" s="124"/>
      <c r="BJ580" s="124"/>
      <c r="BK580" s="124"/>
      <c r="BL580" s="124"/>
      <c r="BM580" s="124"/>
      <c r="BN580" s="124"/>
      <c r="BO580" s="124"/>
      <c r="BP580" s="124"/>
      <c r="BQ580" s="124"/>
      <c r="BR580" s="124"/>
      <c r="BS580" s="124"/>
      <c r="BT580" s="124"/>
      <c r="BU580" s="124"/>
      <c r="BV580" s="124"/>
      <c r="BW580" s="124"/>
      <c r="BX580" s="124"/>
      <c r="BY580" s="124"/>
      <c r="BZ580" s="124"/>
      <c r="CA580" s="124"/>
      <c r="CB580" s="124"/>
    </row>
    <row r="581" spans="2:80" ht="18.75">
      <c r="B581" s="121"/>
      <c r="C581" s="121"/>
      <c r="D581" s="122"/>
      <c r="E581" s="122"/>
      <c r="F581" s="122"/>
      <c r="G581" s="122"/>
      <c r="H581" s="122"/>
      <c r="I581" s="122"/>
      <c r="J581" s="129"/>
      <c r="K581" s="122"/>
      <c r="L581" s="122"/>
      <c r="M581" s="122"/>
      <c r="N581" s="122"/>
      <c r="O581" s="132"/>
      <c r="P581" s="131"/>
      <c r="Q581" s="122"/>
      <c r="R581" s="123"/>
      <c r="S581" s="123"/>
      <c r="T581" s="123"/>
      <c r="U581" s="123"/>
      <c r="V581" s="123"/>
      <c r="W581" s="124"/>
      <c r="X581" s="124"/>
      <c r="Y581" s="124"/>
      <c r="Z581" s="124"/>
      <c r="AA581" s="124"/>
      <c r="AB581" s="124"/>
      <c r="AC581" s="124"/>
      <c r="AD581" s="124"/>
      <c r="AE581" s="124"/>
      <c r="AF581" s="124"/>
      <c r="AG581" s="124"/>
      <c r="AH581" s="125"/>
      <c r="AI581" s="125"/>
      <c r="AJ581" s="124"/>
      <c r="AK581" s="124"/>
      <c r="AL581" s="124"/>
      <c r="AM581" s="124"/>
      <c r="AN581" s="124"/>
      <c r="AO581" s="124"/>
      <c r="AP581" s="124"/>
      <c r="AQ581" s="124"/>
      <c r="AR581" s="124"/>
      <c r="AS581" s="124"/>
      <c r="AT581" s="124"/>
      <c r="AU581" s="124"/>
      <c r="AV581" s="124"/>
      <c r="AW581" s="124"/>
      <c r="AX581" s="124"/>
      <c r="AY581" s="124"/>
      <c r="AZ581" s="124"/>
      <c r="BA581" s="124"/>
      <c r="BB581" s="124"/>
      <c r="BC581" s="124"/>
      <c r="BD581" s="124"/>
      <c r="BE581" s="124"/>
      <c r="BF581" s="124"/>
      <c r="BG581" s="124"/>
      <c r="BH581" s="124"/>
      <c r="BI581" s="124"/>
      <c r="BJ581" s="124"/>
      <c r="BK581" s="124"/>
      <c r="BL581" s="124"/>
      <c r="BM581" s="124"/>
      <c r="BN581" s="124"/>
      <c r="BO581" s="124"/>
      <c r="BP581" s="124"/>
      <c r="BQ581" s="124"/>
      <c r="BR581" s="124"/>
      <c r="BS581" s="124"/>
      <c r="BT581" s="124"/>
      <c r="BU581" s="124"/>
      <c r="BV581" s="124"/>
      <c r="BW581" s="124"/>
      <c r="BX581" s="124"/>
      <c r="BY581" s="124"/>
      <c r="BZ581" s="124"/>
      <c r="CA581" s="124"/>
      <c r="CB581" s="124"/>
    </row>
    <row r="582" spans="2:80" ht="18.75">
      <c r="B582" s="121"/>
      <c r="C582" s="121"/>
      <c r="D582" s="122"/>
      <c r="E582" s="122"/>
      <c r="F582" s="122"/>
      <c r="G582" s="122"/>
      <c r="H582" s="122"/>
      <c r="I582" s="122"/>
      <c r="J582" s="129"/>
      <c r="K582" s="122"/>
      <c r="L582" s="122"/>
      <c r="M582" s="122"/>
      <c r="N582" s="122"/>
      <c r="O582" s="132"/>
      <c r="P582" s="131"/>
      <c r="Q582" s="122"/>
      <c r="R582" s="123"/>
      <c r="S582" s="123"/>
      <c r="T582" s="123"/>
      <c r="U582" s="123"/>
      <c r="V582" s="123"/>
      <c r="W582" s="124"/>
      <c r="X582" s="124"/>
      <c r="Y582" s="124"/>
      <c r="Z582" s="124"/>
      <c r="AA582" s="124"/>
      <c r="AB582" s="124"/>
      <c r="AC582" s="124"/>
      <c r="AD582" s="124"/>
      <c r="AE582" s="124"/>
      <c r="AF582" s="124"/>
      <c r="AG582" s="124"/>
      <c r="AH582" s="125"/>
      <c r="AI582" s="125"/>
      <c r="AJ582" s="124"/>
      <c r="AK582" s="124"/>
      <c r="AL582" s="124"/>
      <c r="AM582" s="124"/>
      <c r="AN582" s="124"/>
      <c r="AO582" s="124"/>
      <c r="AP582" s="124"/>
      <c r="AQ582" s="124"/>
      <c r="AR582" s="124"/>
      <c r="AS582" s="124"/>
      <c r="AT582" s="124"/>
      <c r="AU582" s="124"/>
      <c r="AV582" s="124"/>
      <c r="AW582" s="124"/>
      <c r="AX582" s="124"/>
      <c r="AY582" s="124"/>
      <c r="AZ582" s="124"/>
      <c r="BA582" s="124"/>
      <c r="BB582" s="124"/>
      <c r="BC582" s="124"/>
      <c r="BD582" s="124"/>
      <c r="BE582" s="124"/>
      <c r="BF582" s="124"/>
      <c r="BG582" s="124"/>
      <c r="BH582" s="124"/>
      <c r="BI582" s="124"/>
      <c r="BJ582" s="124"/>
      <c r="BK582" s="124"/>
      <c r="BL582" s="124"/>
      <c r="BM582" s="124"/>
      <c r="BN582" s="124"/>
      <c r="BO582" s="124"/>
      <c r="BP582" s="124"/>
      <c r="BQ582" s="124"/>
      <c r="BR582" s="124"/>
      <c r="BS582" s="124"/>
      <c r="BT582" s="124"/>
      <c r="BU582" s="124"/>
      <c r="BV582" s="124"/>
      <c r="BW582" s="124"/>
      <c r="BX582" s="124"/>
      <c r="BY582" s="124"/>
      <c r="BZ582" s="124"/>
      <c r="CA582" s="124"/>
      <c r="CB582" s="124"/>
    </row>
    <row r="583" spans="2:80" ht="18.75">
      <c r="B583" s="121"/>
      <c r="C583" s="121"/>
      <c r="D583" s="122"/>
      <c r="E583" s="122"/>
      <c r="F583" s="122"/>
      <c r="G583" s="122"/>
      <c r="H583" s="122"/>
      <c r="I583" s="122"/>
      <c r="J583" s="129"/>
      <c r="K583" s="122"/>
      <c r="L583" s="122"/>
      <c r="M583" s="122"/>
      <c r="N583" s="122"/>
      <c r="O583" s="132"/>
      <c r="P583" s="131"/>
      <c r="Q583" s="122"/>
      <c r="R583" s="123"/>
      <c r="S583" s="123"/>
      <c r="T583" s="123"/>
      <c r="U583" s="123"/>
      <c r="V583" s="123"/>
      <c r="W583" s="124"/>
      <c r="X583" s="124"/>
      <c r="Y583" s="124"/>
      <c r="Z583" s="124"/>
      <c r="AA583" s="124"/>
      <c r="AB583" s="124"/>
      <c r="AC583" s="124"/>
      <c r="AD583" s="124"/>
      <c r="AE583" s="124"/>
      <c r="AF583" s="124"/>
      <c r="AG583" s="124"/>
      <c r="AH583" s="125"/>
      <c r="AI583" s="125"/>
      <c r="AJ583" s="124"/>
      <c r="AK583" s="124"/>
      <c r="AL583" s="124"/>
      <c r="AM583" s="124"/>
      <c r="AN583" s="124"/>
      <c r="AO583" s="124"/>
      <c r="AP583" s="124"/>
      <c r="AQ583" s="124"/>
      <c r="AR583" s="124"/>
      <c r="AS583" s="124"/>
      <c r="AT583" s="124"/>
      <c r="AU583" s="124"/>
      <c r="AV583" s="124"/>
      <c r="AW583" s="124"/>
      <c r="AX583" s="124"/>
      <c r="AY583" s="124"/>
      <c r="AZ583" s="124"/>
      <c r="BA583" s="124"/>
      <c r="BB583" s="124"/>
      <c r="BC583" s="124"/>
      <c r="BD583" s="124"/>
      <c r="BE583" s="124"/>
      <c r="BF583" s="124"/>
      <c r="BG583" s="124"/>
      <c r="BH583" s="124"/>
      <c r="BI583" s="124"/>
      <c r="BJ583" s="124"/>
      <c r="BK583" s="124"/>
      <c r="BL583" s="124"/>
      <c r="BM583" s="124"/>
      <c r="BN583" s="124"/>
      <c r="BO583" s="124"/>
      <c r="BP583" s="124"/>
      <c r="BQ583" s="124"/>
      <c r="BR583" s="124"/>
      <c r="BS583" s="124"/>
      <c r="BT583" s="124"/>
      <c r="BU583" s="124"/>
      <c r="BV583" s="124"/>
      <c r="BW583" s="124"/>
      <c r="BX583" s="124"/>
      <c r="BY583" s="124"/>
      <c r="BZ583" s="124"/>
      <c r="CA583" s="124"/>
      <c r="CB583" s="124"/>
    </row>
    <row r="584" spans="2:80" ht="18.75">
      <c r="B584" s="121"/>
      <c r="C584" s="121"/>
      <c r="D584" s="122"/>
      <c r="E584" s="122"/>
      <c r="F584" s="122"/>
      <c r="G584" s="122"/>
      <c r="H584" s="122"/>
      <c r="I584" s="122"/>
      <c r="J584" s="129"/>
      <c r="K584" s="122"/>
      <c r="L584" s="122"/>
      <c r="M584" s="122"/>
      <c r="N584" s="122"/>
      <c r="O584" s="132"/>
      <c r="P584" s="131"/>
      <c r="Q584" s="122"/>
      <c r="R584" s="123"/>
      <c r="S584" s="123"/>
      <c r="T584" s="123"/>
      <c r="U584" s="123"/>
      <c r="V584" s="123"/>
      <c r="W584" s="124"/>
      <c r="X584" s="124"/>
      <c r="Y584" s="124"/>
      <c r="Z584" s="124"/>
      <c r="AA584" s="124"/>
      <c r="AB584" s="124"/>
      <c r="AC584" s="124"/>
      <c r="AD584" s="124"/>
      <c r="AE584" s="124"/>
      <c r="AF584" s="124"/>
      <c r="AG584" s="124"/>
      <c r="AH584" s="125"/>
      <c r="AI584" s="125"/>
      <c r="AJ584" s="124"/>
      <c r="AK584" s="124"/>
      <c r="AL584" s="124"/>
      <c r="AM584" s="124"/>
      <c r="AN584" s="124"/>
      <c r="AO584" s="124"/>
      <c r="AP584" s="124"/>
      <c r="AQ584" s="124"/>
      <c r="AR584" s="124"/>
      <c r="AS584" s="124"/>
      <c r="AT584" s="124"/>
      <c r="AU584" s="124"/>
      <c r="AV584" s="124"/>
      <c r="AW584" s="124"/>
      <c r="AX584" s="124"/>
      <c r="AY584" s="124"/>
      <c r="AZ584" s="124"/>
      <c r="BA584" s="124"/>
      <c r="BB584" s="124"/>
      <c r="BC584" s="124"/>
      <c r="BD584" s="124"/>
      <c r="BE584" s="124"/>
      <c r="BF584" s="124"/>
      <c r="BG584" s="124"/>
      <c r="BH584" s="124"/>
      <c r="BI584" s="124"/>
      <c r="BJ584" s="124"/>
      <c r="BK584" s="124"/>
      <c r="BL584" s="124"/>
      <c r="BM584" s="124"/>
      <c r="BN584" s="124"/>
      <c r="BO584" s="124"/>
      <c r="BP584" s="124"/>
      <c r="BQ584" s="124"/>
      <c r="BR584" s="124"/>
      <c r="BS584" s="124"/>
      <c r="BT584" s="124"/>
      <c r="BU584" s="124"/>
      <c r="BV584" s="124"/>
      <c r="BW584" s="124"/>
      <c r="BX584" s="124"/>
      <c r="BY584" s="124"/>
      <c r="BZ584" s="124"/>
      <c r="CA584" s="124"/>
      <c r="CB584" s="124"/>
    </row>
    <row r="585" spans="2:80" ht="18.75">
      <c r="B585" s="121"/>
      <c r="C585" s="121"/>
      <c r="D585" s="122"/>
      <c r="E585" s="122"/>
      <c r="F585" s="122"/>
      <c r="G585" s="122"/>
      <c r="H585" s="122"/>
      <c r="I585" s="122"/>
      <c r="J585" s="129"/>
      <c r="K585" s="122"/>
      <c r="L585" s="122"/>
      <c r="M585" s="122"/>
      <c r="N585" s="122"/>
      <c r="O585" s="132"/>
      <c r="P585" s="131"/>
      <c r="Q585" s="122"/>
      <c r="R585" s="123"/>
      <c r="S585" s="123"/>
      <c r="T585" s="123"/>
      <c r="U585" s="123"/>
      <c r="V585" s="123"/>
      <c r="W585" s="124"/>
      <c r="X585" s="124"/>
      <c r="Y585" s="124"/>
      <c r="Z585" s="124"/>
      <c r="AA585" s="124"/>
      <c r="AB585" s="124"/>
      <c r="AC585" s="124"/>
      <c r="AD585" s="124"/>
      <c r="AE585" s="124"/>
      <c r="AF585" s="124"/>
      <c r="AG585" s="124"/>
      <c r="AH585" s="125"/>
      <c r="AI585" s="125"/>
      <c r="AJ585" s="124"/>
      <c r="AK585" s="124"/>
      <c r="AL585" s="124"/>
      <c r="AM585" s="124"/>
      <c r="AN585" s="124"/>
      <c r="AO585" s="124"/>
      <c r="AP585" s="124"/>
      <c r="AQ585" s="124"/>
      <c r="AR585" s="124"/>
      <c r="AS585" s="124"/>
      <c r="AT585" s="124"/>
      <c r="AU585" s="124"/>
      <c r="AV585" s="124"/>
      <c r="AW585" s="124"/>
      <c r="AX585" s="124"/>
      <c r="AY585" s="124"/>
      <c r="AZ585" s="124"/>
      <c r="BA585" s="124"/>
      <c r="BB585" s="124"/>
      <c r="BC585" s="124"/>
      <c r="BD585" s="124"/>
      <c r="BE585" s="124"/>
      <c r="BF585" s="124"/>
      <c r="BG585" s="124"/>
      <c r="BH585" s="124"/>
      <c r="BI585" s="124"/>
      <c r="BJ585" s="124"/>
      <c r="BK585" s="124"/>
      <c r="BL585" s="124"/>
      <c r="BM585" s="124"/>
      <c r="BN585" s="124"/>
      <c r="BO585" s="124"/>
      <c r="BP585" s="124"/>
      <c r="BQ585" s="124"/>
      <c r="BR585" s="124"/>
      <c r="BS585" s="124"/>
      <c r="BT585" s="124"/>
      <c r="BU585" s="124"/>
      <c r="BV585" s="124"/>
      <c r="BW585" s="124"/>
      <c r="BX585" s="124"/>
      <c r="BY585" s="124"/>
      <c r="BZ585" s="124"/>
      <c r="CA585" s="124"/>
      <c r="CB585" s="124"/>
    </row>
    <row r="586" spans="2:80" ht="18.75">
      <c r="B586" s="121"/>
      <c r="C586" s="121"/>
      <c r="D586" s="122"/>
      <c r="E586" s="122"/>
      <c r="F586" s="122"/>
      <c r="G586" s="122"/>
      <c r="H586" s="122"/>
      <c r="I586" s="122"/>
      <c r="J586" s="129"/>
      <c r="K586" s="122"/>
      <c r="L586" s="122"/>
      <c r="M586" s="122"/>
      <c r="N586" s="122"/>
      <c r="O586" s="132"/>
      <c r="P586" s="131"/>
      <c r="Q586" s="122"/>
      <c r="R586" s="123"/>
      <c r="S586" s="123"/>
      <c r="T586" s="123"/>
      <c r="U586" s="123"/>
      <c r="V586" s="123"/>
      <c r="W586" s="124"/>
      <c r="X586" s="124"/>
      <c r="Y586" s="124"/>
      <c r="Z586" s="124"/>
      <c r="AA586" s="124"/>
      <c r="AB586" s="124"/>
      <c r="AC586" s="124"/>
      <c r="AD586" s="124"/>
      <c r="AE586" s="124"/>
      <c r="AF586" s="124"/>
      <c r="AG586" s="124"/>
      <c r="AH586" s="125"/>
      <c r="AI586" s="125"/>
      <c r="AJ586" s="124"/>
      <c r="AK586" s="124"/>
      <c r="AL586" s="124"/>
      <c r="AM586" s="124"/>
      <c r="AN586" s="124"/>
      <c r="AO586" s="124"/>
      <c r="AP586" s="124"/>
      <c r="AQ586" s="124"/>
      <c r="AR586" s="124"/>
      <c r="AS586" s="124"/>
      <c r="AT586" s="124"/>
      <c r="AU586" s="124"/>
      <c r="AV586" s="124"/>
      <c r="AW586" s="124"/>
      <c r="AX586" s="124"/>
      <c r="AY586" s="124"/>
      <c r="AZ586" s="124"/>
      <c r="BA586" s="124"/>
      <c r="BB586" s="124"/>
      <c r="BC586" s="124"/>
      <c r="BD586" s="124"/>
      <c r="BE586" s="124"/>
      <c r="BF586" s="124"/>
      <c r="BG586" s="124"/>
      <c r="BH586" s="124"/>
      <c r="BI586" s="124"/>
      <c r="BJ586" s="124"/>
      <c r="BK586" s="124"/>
      <c r="BL586" s="124"/>
      <c r="BM586" s="124"/>
      <c r="BN586" s="124"/>
      <c r="BO586" s="124"/>
      <c r="BP586" s="124"/>
      <c r="BQ586" s="124"/>
      <c r="BR586" s="124"/>
      <c r="BS586" s="124"/>
      <c r="BT586" s="124"/>
      <c r="BU586" s="124"/>
      <c r="BV586" s="124"/>
      <c r="BW586" s="124"/>
      <c r="BX586" s="124"/>
      <c r="BY586" s="124"/>
      <c r="BZ586" s="124"/>
      <c r="CA586" s="124"/>
      <c r="CB586" s="124"/>
    </row>
    <row r="587" spans="2:80" ht="18.75">
      <c r="B587" s="121"/>
      <c r="C587" s="121"/>
      <c r="D587" s="122"/>
      <c r="E587" s="122"/>
      <c r="F587" s="122"/>
      <c r="G587" s="122"/>
      <c r="H587" s="122"/>
      <c r="I587" s="122"/>
      <c r="J587" s="129"/>
      <c r="K587" s="122"/>
      <c r="L587" s="122"/>
      <c r="M587" s="122"/>
      <c r="N587" s="122"/>
      <c r="O587" s="132"/>
      <c r="P587" s="131"/>
      <c r="Q587" s="122"/>
      <c r="R587" s="123"/>
      <c r="S587" s="123"/>
      <c r="T587" s="123"/>
      <c r="U587" s="123"/>
      <c r="V587" s="123"/>
      <c r="W587" s="124"/>
      <c r="X587" s="124"/>
      <c r="Y587" s="124"/>
      <c r="Z587" s="124"/>
      <c r="AA587" s="124"/>
      <c r="AB587" s="124"/>
      <c r="AC587" s="124"/>
      <c r="AD587" s="124"/>
      <c r="AE587" s="124"/>
      <c r="AF587" s="124"/>
      <c r="AG587" s="124"/>
      <c r="AH587" s="125"/>
      <c r="AI587" s="125"/>
      <c r="AJ587" s="124"/>
      <c r="AK587" s="124"/>
      <c r="AL587" s="124"/>
      <c r="AM587" s="124"/>
      <c r="AN587" s="124"/>
      <c r="AO587" s="124"/>
      <c r="AP587" s="124"/>
      <c r="AQ587" s="124"/>
      <c r="AR587" s="124"/>
      <c r="AS587" s="124"/>
      <c r="AT587" s="124"/>
      <c r="AU587" s="124"/>
      <c r="AV587" s="124"/>
      <c r="AW587" s="124"/>
      <c r="AX587" s="124"/>
      <c r="AY587" s="124"/>
      <c r="AZ587" s="124"/>
      <c r="BA587" s="124"/>
      <c r="BB587" s="124"/>
      <c r="BC587" s="124"/>
      <c r="BD587" s="124"/>
      <c r="BE587" s="124"/>
      <c r="BF587" s="124"/>
      <c r="BG587" s="124"/>
      <c r="BH587" s="124"/>
      <c r="BI587" s="124"/>
      <c r="BJ587" s="124"/>
      <c r="BK587" s="124"/>
      <c r="BL587" s="124"/>
      <c r="BM587" s="124"/>
      <c r="BN587" s="124"/>
      <c r="BO587" s="124"/>
      <c r="BP587" s="124"/>
      <c r="BQ587" s="124"/>
      <c r="BR587" s="124"/>
      <c r="BS587" s="124"/>
      <c r="BT587" s="124"/>
      <c r="BU587" s="124"/>
      <c r="BV587" s="124"/>
      <c r="BW587" s="124"/>
      <c r="BX587" s="124"/>
      <c r="BY587" s="124"/>
      <c r="BZ587" s="124"/>
      <c r="CA587" s="124"/>
      <c r="CB587" s="124"/>
    </row>
    <row r="588" spans="2:80" ht="18.75">
      <c r="B588" s="121"/>
      <c r="C588" s="121"/>
      <c r="D588" s="122"/>
      <c r="E588" s="122"/>
      <c r="F588" s="122"/>
      <c r="G588" s="122"/>
      <c r="H588" s="122"/>
      <c r="I588" s="122"/>
      <c r="J588" s="129"/>
      <c r="K588" s="122"/>
      <c r="L588" s="122"/>
      <c r="M588" s="122"/>
      <c r="N588" s="122"/>
      <c r="O588" s="130"/>
      <c r="P588" s="131"/>
      <c r="Q588" s="122"/>
      <c r="R588" s="123"/>
      <c r="S588" s="123"/>
      <c r="T588" s="123"/>
      <c r="U588" s="123"/>
      <c r="V588" s="123"/>
      <c r="W588" s="124"/>
      <c r="X588" s="124"/>
      <c r="Y588" s="124"/>
      <c r="Z588" s="124"/>
      <c r="AA588" s="124"/>
      <c r="AB588" s="124"/>
      <c r="AC588" s="124"/>
      <c r="AD588" s="124"/>
      <c r="AE588" s="124"/>
      <c r="AF588" s="124"/>
      <c r="AG588" s="124"/>
      <c r="AH588" s="125"/>
      <c r="AI588" s="125"/>
      <c r="AJ588" s="124"/>
      <c r="AK588" s="124"/>
      <c r="AL588" s="124"/>
      <c r="AM588" s="124"/>
      <c r="AN588" s="124"/>
      <c r="AO588" s="124"/>
      <c r="AP588" s="124"/>
      <c r="AQ588" s="124"/>
      <c r="AR588" s="124"/>
      <c r="AS588" s="124"/>
      <c r="AT588" s="124"/>
      <c r="AU588" s="124"/>
      <c r="AV588" s="124"/>
      <c r="AW588" s="124"/>
      <c r="AX588" s="124"/>
      <c r="AY588" s="124"/>
      <c r="AZ588" s="124"/>
      <c r="BA588" s="124"/>
      <c r="BB588" s="124"/>
      <c r="BC588" s="124"/>
      <c r="BD588" s="124"/>
      <c r="BE588" s="124"/>
      <c r="BF588" s="124"/>
      <c r="BG588" s="124"/>
      <c r="BH588" s="124"/>
      <c r="BI588" s="124"/>
      <c r="BJ588" s="124"/>
      <c r="BK588" s="124"/>
      <c r="BL588" s="124"/>
      <c r="BM588" s="124"/>
      <c r="BN588" s="124"/>
      <c r="BO588" s="124"/>
      <c r="BP588" s="124"/>
      <c r="BQ588" s="124"/>
      <c r="BR588" s="124"/>
      <c r="BS588" s="124"/>
      <c r="BT588" s="124"/>
      <c r="BU588" s="124"/>
      <c r="BV588" s="124"/>
      <c r="BW588" s="124"/>
      <c r="BX588" s="124"/>
      <c r="BY588" s="124"/>
      <c r="BZ588" s="124"/>
      <c r="CA588" s="124"/>
      <c r="CB588" s="124"/>
    </row>
    <row r="589" spans="2:80" ht="18.75">
      <c r="B589" s="121"/>
      <c r="C589" s="121"/>
      <c r="D589" s="122"/>
      <c r="E589" s="122"/>
      <c r="F589" s="122"/>
      <c r="G589" s="122"/>
      <c r="H589" s="122"/>
      <c r="I589" s="122"/>
      <c r="J589" s="129"/>
      <c r="K589" s="122"/>
      <c r="L589" s="122"/>
      <c r="M589" s="122"/>
      <c r="N589" s="122"/>
      <c r="O589" s="132"/>
      <c r="P589" s="131"/>
      <c r="Q589" s="122"/>
      <c r="R589" s="123"/>
      <c r="S589" s="123"/>
      <c r="T589" s="123"/>
      <c r="U589" s="123"/>
      <c r="V589" s="123"/>
      <c r="W589" s="124"/>
      <c r="X589" s="124"/>
      <c r="Y589" s="124"/>
      <c r="Z589" s="124"/>
      <c r="AA589" s="124"/>
      <c r="AB589" s="124"/>
      <c r="AC589" s="124"/>
      <c r="AD589" s="124"/>
      <c r="AE589" s="124"/>
      <c r="AF589" s="124"/>
      <c r="AG589" s="124"/>
      <c r="AH589" s="125"/>
      <c r="AI589" s="125"/>
      <c r="AJ589" s="124"/>
      <c r="AK589" s="124"/>
      <c r="AL589" s="124"/>
      <c r="AM589" s="124"/>
      <c r="AN589" s="124"/>
      <c r="AO589" s="124"/>
      <c r="AP589" s="124"/>
      <c r="AQ589" s="124"/>
      <c r="AR589" s="124"/>
      <c r="AS589" s="124"/>
      <c r="AT589" s="124"/>
      <c r="AU589" s="124"/>
      <c r="AV589" s="124"/>
      <c r="AW589" s="124"/>
      <c r="AX589" s="124"/>
      <c r="AY589" s="124"/>
      <c r="AZ589" s="124"/>
      <c r="BA589" s="124"/>
      <c r="BB589" s="124"/>
      <c r="BC589" s="124"/>
      <c r="BD589" s="124"/>
      <c r="BE589" s="124"/>
      <c r="BF589" s="124"/>
      <c r="BG589" s="124"/>
      <c r="BH589" s="124"/>
      <c r="BI589" s="124"/>
      <c r="BJ589" s="124"/>
      <c r="BK589" s="124"/>
      <c r="BL589" s="124"/>
      <c r="BM589" s="124"/>
      <c r="BN589" s="124"/>
      <c r="BO589" s="124"/>
      <c r="BP589" s="124"/>
      <c r="BQ589" s="124"/>
      <c r="BR589" s="124"/>
      <c r="BS589" s="124"/>
      <c r="BT589" s="124"/>
      <c r="BU589" s="124"/>
      <c r="BV589" s="124"/>
      <c r="BW589" s="124"/>
      <c r="BX589" s="124"/>
      <c r="BY589" s="124"/>
      <c r="BZ589" s="124"/>
      <c r="CA589" s="124"/>
      <c r="CB589" s="124"/>
    </row>
    <row r="590" spans="2:80" ht="18.75">
      <c r="B590" s="121"/>
      <c r="C590" s="121"/>
      <c r="D590" s="122"/>
      <c r="E590" s="122"/>
      <c r="F590" s="122"/>
      <c r="G590" s="122"/>
      <c r="H590" s="122"/>
      <c r="I590" s="122"/>
      <c r="J590" s="129"/>
      <c r="K590" s="122"/>
      <c r="L590" s="122"/>
      <c r="M590" s="122"/>
      <c r="N590" s="122"/>
      <c r="O590" s="132"/>
      <c r="P590" s="131"/>
      <c r="Q590" s="122"/>
      <c r="R590" s="123"/>
      <c r="S590" s="123"/>
      <c r="T590" s="123"/>
      <c r="U590" s="123"/>
      <c r="V590" s="123"/>
      <c r="W590" s="124"/>
      <c r="X590" s="124"/>
      <c r="Y590" s="124"/>
      <c r="Z590" s="124"/>
      <c r="AA590" s="124"/>
      <c r="AB590" s="124"/>
      <c r="AC590" s="124"/>
      <c r="AD590" s="124"/>
      <c r="AE590" s="124"/>
      <c r="AF590" s="124"/>
      <c r="AG590" s="124"/>
      <c r="AH590" s="125"/>
      <c r="AI590" s="125"/>
      <c r="AJ590" s="124"/>
      <c r="AK590" s="124"/>
      <c r="AL590" s="124"/>
      <c r="AM590" s="124"/>
      <c r="AN590" s="124"/>
      <c r="AO590" s="124"/>
      <c r="AP590" s="124"/>
      <c r="AQ590" s="124"/>
      <c r="AR590" s="124"/>
      <c r="AS590" s="124"/>
      <c r="AT590" s="124"/>
      <c r="AU590" s="124"/>
      <c r="AV590" s="124"/>
      <c r="AW590" s="124"/>
      <c r="AX590" s="124"/>
      <c r="AY590" s="124"/>
      <c r="AZ590" s="124"/>
      <c r="BA590" s="124"/>
      <c r="BB590" s="124"/>
      <c r="BC590" s="124"/>
      <c r="BD590" s="124"/>
      <c r="BE590" s="124"/>
      <c r="BF590" s="124"/>
      <c r="BG590" s="124"/>
      <c r="BH590" s="124"/>
      <c r="BI590" s="124"/>
      <c r="BJ590" s="124"/>
      <c r="BK590" s="124"/>
      <c r="BL590" s="124"/>
      <c r="BM590" s="124"/>
      <c r="BN590" s="124"/>
      <c r="BO590" s="124"/>
      <c r="BP590" s="124"/>
      <c r="BQ590" s="124"/>
      <c r="BR590" s="124"/>
      <c r="BS590" s="124"/>
      <c r="BT590" s="124"/>
      <c r="BU590" s="124"/>
      <c r="BV590" s="124"/>
      <c r="BW590" s="124"/>
      <c r="BX590" s="124"/>
      <c r="BY590" s="124"/>
      <c r="BZ590" s="124"/>
      <c r="CA590" s="124"/>
      <c r="CB590" s="124"/>
    </row>
    <row r="591" spans="2:80" ht="18.75">
      <c r="B591" s="121"/>
      <c r="C591" s="121"/>
      <c r="D591" s="122"/>
      <c r="E591" s="122"/>
      <c r="F591" s="122"/>
      <c r="G591" s="122"/>
      <c r="H591" s="122"/>
      <c r="I591" s="122"/>
      <c r="J591" s="129"/>
      <c r="K591" s="122"/>
      <c r="L591" s="122"/>
      <c r="M591" s="122"/>
      <c r="N591" s="122"/>
      <c r="O591" s="132"/>
      <c r="P591" s="131"/>
      <c r="Q591" s="122"/>
      <c r="R591" s="123"/>
      <c r="S591" s="123"/>
      <c r="T591" s="123"/>
      <c r="U591" s="123"/>
      <c r="V591" s="123"/>
      <c r="W591" s="124"/>
      <c r="X591" s="124"/>
      <c r="Y591" s="124"/>
      <c r="Z591" s="124"/>
      <c r="AA591" s="124"/>
      <c r="AB591" s="124"/>
      <c r="AC591" s="124"/>
      <c r="AD591" s="124"/>
      <c r="AE591" s="124"/>
      <c r="AF591" s="124"/>
      <c r="AG591" s="124"/>
      <c r="AH591" s="125"/>
      <c r="AI591" s="125"/>
      <c r="AJ591" s="124"/>
      <c r="AK591" s="124"/>
      <c r="AL591" s="124"/>
      <c r="AM591" s="124"/>
      <c r="AN591" s="124"/>
      <c r="AO591" s="124"/>
      <c r="AP591" s="124"/>
      <c r="AQ591" s="124"/>
      <c r="AR591" s="124"/>
      <c r="AS591" s="124"/>
      <c r="AT591" s="124"/>
      <c r="AU591" s="124"/>
      <c r="AV591" s="124"/>
      <c r="AW591" s="124"/>
      <c r="AX591" s="124"/>
      <c r="AY591" s="124"/>
      <c r="AZ591" s="124"/>
      <c r="BA591" s="124"/>
      <c r="BB591" s="124"/>
      <c r="BC591" s="124"/>
      <c r="BD591" s="124"/>
      <c r="BE591" s="124"/>
      <c r="BF591" s="124"/>
      <c r="BG591" s="124"/>
      <c r="BH591" s="124"/>
      <c r="BI591" s="124"/>
      <c r="BJ591" s="124"/>
      <c r="BK591" s="124"/>
      <c r="BL591" s="124"/>
      <c r="BM591" s="124"/>
      <c r="BN591" s="124"/>
      <c r="BO591" s="124"/>
      <c r="BP591" s="124"/>
      <c r="BQ591" s="124"/>
      <c r="BR591" s="124"/>
      <c r="BS591" s="124"/>
      <c r="BT591" s="124"/>
      <c r="BU591" s="124"/>
      <c r="BV591" s="124"/>
      <c r="BW591" s="124"/>
      <c r="BX591" s="124"/>
      <c r="BY591" s="124"/>
      <c r="BZ591" s="124"/>
      <c r="CA591" s="124"/>
      <c r="CB591" s="124"/>
    </row>
    <row r="592" spans="2:80" ht="18.75">
      <c r="B592" s="121"/>
      <c r="C592" s="121"/>
      <c r="D592" s="122"/>
      <c r="E592" s="122"/>
      <c r="F592" s="122"/>
      <c r="G592" s="122"/>
      <c r="H592" s="122"/>
      <c r="I592" s="122"/>
      <c r="J592" s="129"/>
      <c r="K592" s="122"/>
      <c r="L592" s="122"/>
      <c r="M592" s="122"/>
      <c r="N592" s="122"/>
      <c r="O592" s="132"/>
      <c r="P592" s="131"/>
      <c r="Q592" s="122"/>
      <c r="R592" s="123"/>
      <c r="S592" s="123"/>
      <c r="T592" s="123"/>
      <c r="U592" s="123"/>
      <c r="V592" s="123"/>
      <c r="W592" s="124"/>
      <c r="X592" s="124"/>
      <c r="Y592" s="124"/>
      <c r="Z592" s="124"/>
      <c r="AA592" s="124"/>
      <c r="AB592" s="124"/>
      <c r="AC592" s="124"/>
      <c r="AD592" s="124"/>
      <c r="AE592" s="124"/>
      <c r="AF592" s="124"/>
      <c r="AG592" s="124"/>
      <c r="AH592" s="125"/>
      <c r="AI592" s="125"/>
      <c r="AJ592" s="124"/>
      <c r="AK592" s="124"/>
      <c r="AL592" s="124"/>
      <c r="AM592" s="124"/>
      <c r="AN592" s="124"/>
      <c r="AO592" s="124"/>
      <c r="AP592" s="124"/>
      <c r="AQ592" s="124"/>
      <c r="AR592" s="124"/>
      <c r="AS592" s="124"/>
      <c r="AT592" s="124"/>
      <c r="AU592" s="124"/>
      <c r="AV592" s="124"/>
      <c r="AW592" s="124"/>
      <c r="AX592" s="124"/>
      <c r="AY592" s="124"/>
      <c r="AZ592" s="124"/>
      <c r="BA592" s="124"/>
      <c r="BB592" s="124"/>
      <c r="BC592" s="124"/>
      <c r="BD592" s="124"/>
      <c r="BE592" s="124"/>
      <c r="BF592" s="124"/>
      <c r="BG592" s="124"/>
      <c r="BH592" s="124"/>
      <c r="BI592" s="124"/>
      <c r="BJ592" s="124"/>
      <c r="BK592" s="124"/>
      <c r="BL592" s="124"/>
      <c r="BM592" s="124"/>
      <c r="BN592" s="124"/>
      <c r="BO592" s="124"/>
      <c r="BP592" s="124"/>
      <c r="BQ592" s="124"/>
      <c r="BR592" s="124"/>
      <c r="BS592" s="124"/>
      <c r="BT592" s="124"/>
      <c r="BU592" s="124"/>
      <c r="BV592" s="124"/>
      <c r="BW592" s="124"/>
      <c r="BX592" s="124"/>
      <c r="BY592" s="124"/>
      <c r="BZ592" s="124"/>
      <c r="CA592" s="124"/>
      <c r="CB592" s="124"/>
    </row>
    <row r="593" spans="2:80" ht="18.75">
      <c r="B593" s="121"/>
      <c r="C593" s="121"/>
      <c r="D593" s="122"/>
      <c r="E593" s="122"/>
      <c r="F593" s="122"/>
      <c r="G593" s="122"/>
      <c r="H593" s="122"/>
      <c r="I593" s="122"/>
      <c r="J593" s="129"/>
      <c r="K593" s="122"/>
      <c r="L593" s="122"/>
      <c r="M593" s="122"/>
      <c r="N593" s="122"/>
      <c r="O593" s="138"/>
      <c r="P593" s="131"/>
      <c r="Q593" s="122"/>
      <c r="R593" s="123"/>
      <c r="S593" s="123"/>
      <c r="T593" s="123"/>
      <c r="U593" s="123"/>
      <c r="V593" s="123"/>
      <c r="W593" s="124"/>
      <c r="X593" s="124"/>
      <c r="Y593" s="124"/>
      <c r="Z593" s="124"/>
      <c r="AA593" s="124"/>
      <c r="AB593" s="124"/>
      <c r="AC593" s="124"/>
      <c r="AD593" s="124"/>
      <c r="AE593" s="124"/>
      <c r="AF593" s="124"/>
      <c r="AG593" s="124"/>
      <c r="AH593" s="125"/>
      <c r="AI593" s="125"/>
      <c r="AJ593" s="124"/>
      <c r="AK593" s="124"/>
      <c r="AL593" s="124"/>
      <c r="AM593" s="124"/>
      <c r="AN593" s="124"/>
      <c r="AO593" s="124"/>
      <c r="AP593" s="124"/>
      <c r="AQ593" s="124"/>
      <c r="AR593" s="124"/>
      <c r="AS593" s="124"/>
      <c r="AT593" s="124"/>
      <c r="AU593" s="124"/>
      <c r="AV593" s="124"/>
      <c r="AW593" s="124"/>
      <c r="AX593" s="124"/>
      <c r="AY593" s="124"/>
      <c r="AZ593" s="124"/>
      <c r="BA593" s="124"/>
      <c r="BB593" s="124"/>
      <c r="BC593" s="124"/>
      <c r="BD593" s="124"/>
      <c r="BE593" s="124"/>
      <c r="BF593" s="124"/>
      <c r="BG593" s="124"/>
      <c r="BH593" s="124"/>
      <c r="BI593" s="124"/>
      <c r="BJ593" s="124"/>
      <c r="BK593" s="124"/>
      <c r="BL593" s="124"/>
      <c r="BM593" s="124"/>
      <c r="BN593" s="124"/>
      <c r="BO593" s="124"/>
      <c r="BP593" s="124"/>
      <c r="BQ593" s="124"/>
      <c r="BR593" s="124"/>
      <c r="BS593" s="124"/>
      <c r="BT593" s="124"/>
      <c r="BU593" s="124"/>
      <c r="BV593" s="124"/>
      <c r="BW593" s="124"/>
      <c r="BX593" s="124"/>
      <c r="BY593" s="124"/>
      <c r="BZ593" s="124"/>
      <c r="CA593" s="124"/>
      <c r="CB593" s="124"/>
    </row>
    <row r="594" spans="2:80" ht="18.75">
      <c r="B594" s="121"/>
      <c r="C594" s="121"/>
      <c r="D594" s="122"/>
      <c r="E594" s="122"/>
      <c r="F594" s="122"/>
      <c r="G594" s="122"/>
      <c r="H594" s="122"/>
      <c r="I594" s="122"/>
      <c r="J594" s="129"/>
      <c r="K594" s="122"/>
      <c r="L594" s="122"/>
      <c r="M594" s="122"/>
      <c r="N594" s="122"/>
      <c r="O594" s="133"/>
      <c r="P594" s="131"/>
      <c r="Q594" s="122"/>
      <c r="R594" s="123"/>
      <c r="S594" s="123"/>
      <c r="T594" s="123"/>
      <c r="U594" s="123"/>
      <c r="V594" s="123"/>
      <c r="W594" s="124"/>
      <c r="X594" s="124"/>
      <c r="Y594" s="124"/>
      <c r="Z594" s="124"/>
      <c r="AA594" s="124"/>
      <c r="AB594" s="124"/>
      <c r="AC594" s="124"/>
      <c r="AD594" s="124"/>
      <c r="AE594" s="124"/>
      <c r="AF594" s="124"/>
      <c r="AG594" s="124"/>
      <c r="AH594" s="125"/>
      <c r="AI594" s="125"/>
      <c r="AJ594" s="124"/>
      <c r="AK594" s="124"/>
      <c r="AL594" s="124"/>
      <c r="AM594" s="124"/>
      <c r="AN594" s="124"/>
      <c r="AO594" s="124"/>
      <c r="AP594" s="124"/>
      <c r="AQ594" s="124"/>
      <c r="AR594" s="124"/>
      <c r="AS594" s="124"/>
      <c r="AT594" s="124"/>
      <c r="AU594" s="124"/>
      <c r="AV594" s="124"/>
      <c r="AW594" s="124"/>
      <c r="AX594" s="124"/>
      <c r="AY594" s="124"/>
      <c r="AZ594" s="124"/>
      <c r="BA594" s="124"/>
      <c r="BB594" s="124"/>
      <c r="BC594" s="124"/>
      <c r="BD594" s="124"/>
      <c r="BE594" s="124"/>
      <c r="BF594" s="124"/>
      <c r="BG594" s="124"/>
      <c r="BH594" s="124"/>
      <c r="BI594" s="124"/>
      <c r="BJ594" s="124"/>
      <c r="BK594" s="124"/>
      <c r="BL594" s="124"/>
      <c r="BM594" s="124"/>
      <c r="BN594" s="124"/>
      <c r="BO594" s="124"/>
      <c r="BP594" s="124"/>
      <c r="BQ594" s="124"/>
      <c r="BR594" s="124"/>
      <c r="BS594" s="124"/>
      <c r="BT594" s="124"/>
      <c r="BU594" s="124"/>
      <c r="BV594" s="124"/>
      <c r="BW594" s="124"/>
      <c r="BX594" s="124"/>
      <c r="BY594" s="124"/>
      <c r="BZ594" s="124"/>
      <c r="CA594" s="124"/>
      <c r="CB594" s="124"/>
    </row>
    <row r="595" spans="2:80" ht="18.75">
      <c r="B595" s="121"/>
      <c r="C595" s="121"/>
      <c r="D595" s="122"/>
      <c r="E595" s="122"/>
      <c r="F595" s="122"/>
      <c r="G595" s="122"/>
      <c r="H595" s="122"/>
      <c r="I595" s="122"/>
      <c r="J595" s="129"/>
      <c r="K595" s="122"/>
      <c r="L595" s="122"/>
      <c r="M595" s="122"/>
      <c r="N595" s="122"/>
      <c r="O595" s="133"/>
      <c r="P595" s="131"/>
      <c r="Q595" s="122"/>
      <c r="R595" s="123"/>
      <c r="S595" s="123"/>
      <c r="T595" s="123"/>
      <c r="U595" s="123"/>
      <c r="V595" s="123"/>
      <c r="W595" s="124"/>
      <c r="X595" s="124"/>
      <c r="Y595" s="124"/>
      <c r="Z595" s="124"/>
      <c r="AA595" s="124"/>
      <c r="AB595" s="124"/>
      <c r="AC595" s="124"/>
      <c r="AD595" s="124"/>
      <c r="AE595" s="124"/>
      <c r="AF595" s="124"/>
      <c r="AG595" s="124"/>
      <c r="AH595" s="125"/>
      <c r="AI595" s="125"/>
      <c r="AJ595" s="124"/>
      <c r="AK595" s="124"/>
      <c r="AL595" s="124"/>
      <c r="AM595" s="124"/>
      <c r="AN595" s="124"/>
      <c r="AO595" s="124"/>
      <c r="AP595" s="124"/>
      <c r="AQ595" s="124"/>
      <c r="AR595" s="124"/>
      <c r="AS595" s="124"/>
      <c r="AT595" s="124"/>
      <c r="AU595" s="124"/>
      <c r="AV595" s="124"/>
      <c r="AW595" s="124"/>
      <c r="AX595" s="124"/>
      <c r="AY595" s="124"/>
      <c r="AZ595" s="124"/>
      <c r="BA595" s="124"/>
      <c r="BB595" s="124"/>
      <c r="BC595" s="124"/>
      <c r="BD595" s="124"/>
      <c r="BE595" s="124"/>
      <c r="BF595" s="124"/>
      <c r="BG595" s="124"/>
      <c r="BH595" s="124"/>
      <c r="BI595" s="124"/>
      <c r="BJ595" s="124"/>
      <c r="BK595" s="124"/>
      <c r="BL595" s="124"/>
      <c r="BM595" s="124"/>
      <c r="BN595" s="124"/>
      <c r="BO595" s="124"/>
      <c r="BP595" s="124"/>
      <c r="BQ595" s="124"/>
      <c r="BR595" s="124"/>
      <c r="BS595" s="124"/>
      <c r="BT595" s="124"/>
      <c r="BU595" s="124"/>
      <c r="BV595" s="124"/>
      <c r="BW595" s="124"/>
      <c r="BX595" s="124"/>
      <c r="BY595" s="124"/>
      <c r="BZ595" s="124"/>
      <c r="CA595" s="124"/>
      <c r="CB595" s="124"/>
    </row>
    <row r="596" spans="2:80" ht="18.75">
      <c r="B596" s="121"/>
      <c r="C596" s="121"/>
      <c r="D596" s="122"/>
      <c r="E596" s="122"/>
      <c r="F596" s="122"/>
      <c r="G596" s="122"/>
      <c r="H596" s="122"/>
      <c r="I596" s="122"/>
      <c r="J596" s="129"/>
      <c r="K596" s="122"/>
      <c r="L596" s="122"/>
      <c r="M596" s="122"/>
      <c r="N596" s="122"/>
      <c r="O596" s="133"/>
      <c r="P596" s="131"/>
      <c r="Q596" s="122"/>
      <c r="R596" s="123"/>
      <c r="S596" s="123"/>
      <c r="T596" s="123"/>
      <c r="U596" s="123"/>
      <c r="V596" s="123"/>
      <c r="W596" s="124"/>
      <c r="X596" s="124"/>
      <c r="Y596" s="124"/>
      <c r="Z596" s="124"/>
      <c r="AA596" s="124"/>
      <c r="AB596" s="124"/>
      <c r="AC596" s="124"/>
      <c r="AD596" s="124"/>
      <c r="AE596" s="124"/>
      <c r="AF596" s="124"/>
      <c r="AG596" s="124"/>
      <c r="AH596" s="125"/>
      <c r="AI596" s="125"/>
      <c r="AJ596" s="124"/>
      <c r="AK596" s="124"/>
      <c r="AL596" s="124"/>
      <c r="AM596" s="124"/>
      <c r="AN596" s="124"/>
      <c r="AO596" s="124"/>
      <c r="AP596" s="124"/>
      <c r="AQ596" s="124"/>
      <c r="AR596" s="124"/>
      <c r="AS596" s="124"/>
      <c r="AT596" s="124"/>
      <c r="AU596" s="124"/>
      <c r="AV596" s="124"/>
      <c r="AW596" s="124"/>
      <c r="AX596" s="124"/>
      <c r="AY596" s="124"/>
      <c r="AZ596" s="124"/>
      <c r="BA596" s="124"/>
      <c r="BB596" s="124"/>
      <c r="BC596" s="124"/>
      <c r="BD596" s="124"/>
      <c r="BE596" s="124"/>
      <c r="BF596" s="124"/>
      <c r="BG596" s="124"/>
      <c r="BH596" s="124"/>
      <c r="BI596" s="124"/>
      <c r="BJ596" s="124"/>
      <c r="BK596" s="124"/>
      <c r="BL596" s="124"/>
      <c r="BM596" s="124"/>
      <c r="BN596" s="124"/>
      <c r="BO596" s="124"/>
      <c r="BP596" s="124"/>
      <c r="BQ596" s="124"/>
      <c r="BR596" s="124"/>
      <c r="BS596" s="124"/>
      <c r="BT596" s="124"/>
      <c r="BU596" s="124"/>
      <c r="BV596" s="124"/>
      <c r="BW596" s="124"/>
      <c r="BX596" s="124"/>
      <c r="BY596" s="124"/>
      <c r="BZ596" s="124"/>
      <c r="CA596" s="124"/>
      <c r="CB596" s="124"/>
    </row>
    <row r="597" spans="2:80" ht="18.75">
      <c r="B597" s="121"/>
      <c r="C597" s="121"/>
      <c r="D597" s="122"/>
      <c r="E597" s="122"/>
      <c r="F597" s="122"/>
      <c r="G597" s="122"/>
      <c r="H597" s="122"/>
      <c r="I597" s="122"/>
      <c r="J597" s="129"/>
      <c r="K597" s="122"/>
      <c r="L597" s="122"/>
      <c r="M597" s="122"/>
      <c r="N597" s="122"/>
      <c r="O597" s="133"/>
      <c r="P597" s="131"/>
      <c r="Q597" s="122"/>
      <c r="R597" s="123"/>
      <c r="S597" s="123"/>
      <c r="T597" s="123"/>
      <c r="U597" s="123"/>
      <c r="V597" s="123"/>
      <c r="W597" s="124"/>
      <c r="X597" s="124"/>
      <c r="Y597" s="124"/>
      <c r="Z597" s="124"/>
      <c r="AA597" s="124"/>
      <c r="AB597" s="124"/>
      <c r="AC597" s="124"/>
      <c r="AD597" s="124"/>
      <c r="AE597" s="124"/>
      <c r="AF597" s="124"/>
      <c r="AG597" s="124"/>
      <c r="AH597" s="125"/>
      <c r="AI597" s="125"/>
      <c r="AJ597" s="124"/>
      <c r="AK597" s="124"/>
      <c r="AL597" s="124"/>
      <c r="AM597" s="124"/>
      <c r="AN597" s="124"/>
      <c r="AO597" s="124"/>
      <c r="AP597" s="124"/>
      <c r="AQ597" s="124"/>
      <c r="AR597" s="124"/>
      <c r="AS597" s="124"/>
      <c r="AT597" s="124"/>
      <c r="AU597" s="124"/>
      <c r="AV597" s="124"/>
      <c r="AW597" s="124"/>
      <c r="AX597" s="124"/>
      <c r="AY597" s="124"/>
      <c r="AZ597" s="124"/>
      <c r="BA597" s="124"/>
      <c r="BB597" s="124"/>
      <c r="BC597" s="124"/>
      <c r="BD597" s="124"/>
      <c r="BE597" s="124"/>
      <c r="BF597" s="124"/>
      <c r="BG597" s="124"/>
      <c r="BH597" s="124"/>
      <c r="BI597" s="124"/>
      <c r="BJ597" s="124"/>
      <c r="BK597" s="124"/>
      <c r="BL597" s="124"/>
      <c r="BM597" s="124"/>
      <c r="BN597" s="124"/>
      <c r="BO597" s="124"/>
      <c r="BP597" s="124"/>
      <c r="BQ597" s="124"/>
      <c r="BR597" s="124"/>
      <c r="BS597" s="124"/>
      <c r="BT597" s="124"/>
      <c r="BU597" s="124"/>
      <c r="BV597" s="124"/>
      <c r="BW597" s="124"/>
      <c r="BX597" s="124"/>
      <c r="BY597" s="124"/>
      <c r="BZ597" s="124"/>
      <c r="CA597" s="124"/>
      <c r="CB597" s="124"/>
    </row>
    <row r="598" spans="2:80" ht="18.75">
      <c r="B598" s="121"/>
      <c r="C598" s="121"/>
      <c r="D598" s="122"/>
      <c r="E598" s="122"/>
      <c r="F598" s="122"/>
      <c r="G598" s="122"/>
      <c r="H598" s="122"/>
      <c r="I598" s="122"/>
      <c r="J598" s="129"/>
      <c r="K598" s="122"/>
      <c r="L598" s="122"/>
      <c r="M598" s="122"/>
      <c r="N598" s="122"/>
      <c r="O598" s="132"/>
      <c r="P598" s="131"/>
      <c r="Q598" s="122"/>
      <c r="R598" s="123"/>
      <c r="S598" s="123"/>
      <c r="T598" s="123"/>
      <c r="U598" s="123"/>
      <c r="V598" s="123"/>
      <c r="W598" s="124"/>
      <c r="X598" s="124"/>
      <c r="Y598" s="124"/>
      <c r="Z598" s="124"/>
      <c r="AA598" s="124"/>
      <c r="AB598" s="124"/>
      <c r="AC598" s="124"/>
      <c r="AD598" s="124"/>
      <c r="AE598" s="124"/>
      <c r="AF598" s="124"/>
      <c r="AG598" s="124"/>
      <c r="AH598" s="125"/>
      <c r="AI598" s="125"/>
      <c r="AJ598" s="124"/>
      <c r="AK598" s="124"/>
      <c r="AL598" s="124"/>
      <c r="AM598" s="124"/>
      <c r="AN598" s="124"/>
      <c r="AO598" s="124"/>
      <c r="AP598" s="124"/>
      <c r="AQ598" s="124"/>
      <c r="AR598" s="124"/>
      <c r="AS598" s="124"/>
      <c r="AT598" s="124"/>
      <c r="AU598" s="124"/>
      <c r="AV598" s="124"/>
      <c r="AW598" s="124"/>
      <c r="AX598" s="124"/>
      <c r="AY598" s="124"/>
      <c r="AZ598" s="124"/>
      <c r="BA598" s="124"/>
      <c r="BB598" s="124"/>
      <c r="BC598" s="124"/>
      <c r="BD598" s="124"/>
      <c r="BE598" s="124"/>
      <c r="BF598" s="124"/>
      <c r="BG598" s="124"/>
      <c r="BH598" s="124"/>
      <c r="BI598" s="124"/>
      <c r="BJ598" s="124"/>
      <c r="BK598" s="124"/>
      <c r="BL598" s="124"/>
      <c r="BM598" s="124"/>
      <c r="BN598" s="124"/>
      <c r="BO598" s="124"/>
      <c r="BP598" s="124"/>
      <c r="BQ598" s="124"/>
      <c r="BR598" s="124"/>
      <c r="BS598" s="124"/>
      <c r="BT598" s="124"/>
      <c r="BU598" s="124"/>
      <c r="BV598" s="124"/>
      <c r="BW598" s="124"/>
      <c r="BX598" s="124"/>
      <c r="BY598" s="124"/>
      <c r="BZ598" s="124"/>
      <c r="CA598" s="124"/>
      <c r="CB598" s="124"/>
    </row>
    <row r="599" spans="2:80" ht="18.75">
      <c r="B599" s="121"/>
      <c r="C599" s="121"/>
      <c r="D599" s="122"/>
      <c r="E599" s="122"/>
      <c r="F599" s="122"/>
      <c r="G599" s="122"/>
      <c r="H599" s="122"/>
      <c r="I599" s="122"/>
      <c r="J599" s="129"/>
      <c r="K599" s="122"/>
      <c r="L599" s="122"/>
      <c r="M599" s="122"/>
      <c r="N599" s="122"/>
      <c r="O599" s="133"/>
      <c r="P599" s="131"/>
      <c r="Q599" s="122"/>
      <c r="R599" s="123"/>
      <c r="S599" s="123"/>
      <c r="T599" s="123"/>
      <c r="U599" s="123"/>
      <c r="V599" s="123"/>
      <c r="W599" s="124"/>
      <c r="X599" s="124"/>
      <c r="Y599" s="124"/>
      <c r="Z599" s="124"/>
      <c r="AA599" s="124"/>
      <c r="AB599" s="124"/>
      <c r="AC599" s="124"/>
      <c r="AD599" s="124"/>
      <c r="AE599" s="124"/>
      <c r="AF599" s="124"/>
      <c r="AG599" s="124"/>
      <c r="AH599" s="125"/>
      <c r="AI599" s="125"/>
      <c r="AJ599" s="124"/>
      <c r="AK599" s="124"/>
      <c r="AL599" s="124"/>
      <c r="AM599" s="124"/>
      <c r="AN599" s="124"/>
      <c r="AO599" s="124"/>
      <c r="AP599" s="124"/>
      <c r="AQ599" s="124"/>
      <c r="AR599" s="124"/>
      <c r="AS599" s="124"/>
      <c r="AT599" s="124"/>
      <c r="AU599" s="124"/>
      <c r="AV599" s="124"/>
      <c r="AW599" s="124"/>
      <c r="AX599" s="124"/>
      <c r="AY599" s="124"/>
      <c r="AZ599" s="124"/>
      <c r="BA599" s="124"/>
      <c r="BB599" s="124"/>
      <c r="BC599" s="124"/>
      <c r="BD599" s="124"/>
      <c r="BE599" s="124"/>
      <c r="BF599" s="124"/>
      <c r="BG599" s="124"/>
      <c r="BH599" s="124"/>
      <c r="BI599" s="124"/>
      <c r="BJ599" s="124"/>
      <c r="BK599" s="124"/>
      <c r="BL599" s="124"/>
      <c r="BM599" s="124"/>
      <c r="BN599" s="124"/>
      <c r="BO599" s="124"/>
      <c r="BP599" s="124"/>
      <c r="BQ599" s="124"/>
      <c r="BR599" s="124"/>
      <c r="BS599" s="124"/>
      <c r="BT599" s="124"/>
      <c r="BU599" s="124"/>
      <c r="BV599" s="124"/>
      <c r="BW599" s="124"/>
      <c r="BX599" s="124"/>
      <c r="BY599" s="124"/>
      <c r="BZ599" s="124"/>
      <c r="CA599" s="124"/>
      <c r="CB599" s="124"/>
    </row>
    <row r="600" spans="2:80" ht="18.75">
      <c r="B600" s="121"/>
      <c r="C600" s="121"/>
      <c r="D600" s="122"/>
      <c r="E600" s="122"/>
      <c r="F600" s="122"/>
      <c r="G600" s="122"/>
      <c r="H600" s="122"/>
      <c r="I600" s="122"/>
      <c r="J600" s="129"/>
      <c r="K600" s="122"/>
      <c r="L600" s="122"/>
      <c r="M600" s="122"/>
      <c r="N600" s="122"/>
      <c r="O600" s="135"/>
      <c r="P600" s="131"/>
      <c r="Q600" s="122"/>
      <c r="R600" s="123"/>
      <c r="S600" s="123"/>
      <c r="T600" s="123"/>
      <c r="U600" s="123"/>
      <c r="V600" s="123"/>
      <c r="W600" s="124"/>
      <c r="X600" s="124"/>
      <c r="Y600" s="124"/>
      <c r="Z600" s="124"/>
      <c r="AA600" s="124"/>
      <c r="AB600" s="124"/>
      <c r="AC600" s="124"/>
      <c r="AD600" s="124"/>
      <c r="AE600" s="124"/>
      <c r="AF600" s="124"/>
      <c r="AG600" s="124"/>
      <c r="AH600" s="125"/>
      <c r="AI600" s="125"/>
      <c r="AJ600" s="124"/>
      <c r="AK600" s="124"/>
      <c r="AL600" s="124"/>
      <c r="AM600" s="124"/>
      <c r="AN600" s="124"/>
      <c r="AO600" s="124"/>
      <c r="AP600" s="124"/>
      <c r="AQ600" s="124"/>
      <c r="AR600" s="124"/>
      <c r="AS600" s="124"/>
      <c r="AT600" s="124"/>
      <c r="AU600" s="124"/>
      <c r="AV600" s="124"/>
      <c r="AW600" s="124"/>
      <c r="AX600" s="124"/>
      <c r="AY600" s="124"/>
      <c r="AZ600" s="124"/>
      <c r="BA600" s="124"/>
      <c r="BB600" s="124"/>
      <c r="BC600" s="124"/>
      <c r="BD600" s="124"/>
      <c r="BE600" s="124"/>
      <c r="BF600" s="124"/>
      <c r="BG600" s="124"/>
      <c r="BH600" s="124"/>
      <c r="BI600" s="124"/>
      <c r="BJ600" s="124"/>
      <c r="BK600" s="124"/>
      <c r="BL600" s="124"/>
      <c r="BM600" s="124"/>
      <c r="BN600" s="124"/>
      <c r="BO600" s="124"/>
      <c r="BP600" s="124"/>
      <c r="BQ600" s="124"/>
      <c r="BR600" s="124"/>
      <c r="BS600" s="124"/>
      <c r="BT600" s="124"/>
      <c r="BU600" s="124"/>
      <c r="BV600" s="124"/>
      <c r="BW600" s="124"/>
      <c r="BX600" s="124"/>
      <c r="BY600" s="124"/>
      <c r="BZ600" s="124"/>
      <c r="CA600" s="124"/>
      <c r="CB600" s="124"/>
    </row>
    <row r="601" spans="2:80" ht="18.75">
      <c r="B601" s="121"/>
      <c r="C601" s="121"/>
      <c r="D601" s="122"/>
      <c r="E601" s="122"/>
      <c r="F601" s="122"/>
      <c r="G601" s="122"/>
      <c r="H601" s="122"/>
      <c r="I601" s="122"/>
      <c r="J601" s="129"/>
      <c r="K601" s="122"/>
      <c r="L601" s="122"/>
      <c r="M601" s="122"/>
      <c r="N601" s="122"/>
      <c r="O601" s="135"/>
      <c r="P601" s="131"/>
      <c r="Q601" s="122"/>
      <c r="R601" s="123"/>
      <c r="S601" s="123"/>
      <c r="T601" s="123"/>
      <c r="U601" s="123"/>
      <c r="V601" s="123"/>
      <c r="W601" s="124"/>
      <c r="X601" s="124"/>
      <c r="Y601" s="124"/>
      <c r="Z601" s="124"/>
      <c r="AA601" s="124"/>
      <c r="AB601" s="124"/>
      <c r="AC601" s="124"/>
      <c r="AD601" s="124"/>
      <c r="AE601" s="124"/>
      <c r="AF601" s="124"/>
      <c r="AG601" s="124"/>
      <c r="AH601" s="125"/>
      <c r="AI601" s="125"/>
      <c r="AJ601" s="124"/>
      <c r="AK601" s="124"/>
      <c r="AL601" s="124"/>
      <c r="AM601" s="124"/>
      <c r="AN601" s="124"/>
      <c r="AO601" s="124"/>
      <c r="AP601" s="124"/>
      <c r="AQ601" s="124"/>
      <c r="AR601" s="124"/>
      <c r="AS601" s="124"/>
      <c r="AT601" s="124"/>
      <c r="AU601" s="124"/>
      <c r="AV601" s="124"/>
      <c r="AW601" s="124"/>
      <c r="AX601" s="124"/>
      <c r="AY601" s="124"/>
      <c r="AZ601" s="124"/>
      <c r="BA601" s="124"/>
      <c r="BB601" s="124"/>
      <c r="BC601" s="124"/>
      <c r="BD601" s="124"/>
      <c r="BE601" s="124"/>
      <c r="BF601" s="124"/>
      <c r="BG601" s="124"/>
      <c r="BH601" s="124"/>
      <c r="BI601" s="124"/>
      <c r="BJ601" s="124"/>
      <c r="BK601" s="124"/>
      <c r="BL601" s="124"/>
      <c r="BM601" s="124"/>
      <c r="BN601" s="124"/>
      <c r="BO601" s="124"/>
      <c r="BP601" s="124"/>
      <c r="BQ601" s="124"/>
      <c r="BR601" s="124"/>
      <c r="BS601" s="124"/>
      <c r="BT601" s="124"/>
      <c r="BU601" s="124"/>
      <c r="BV601" s="124"/>
      <c r="BW601" s="124"/>
      <c r="BX601" s="124"/>
      <c r="BY601" s="124"/>
      <c r="BZ601" s="124"/>
      <c r="CA601" s="124"/>
      <c r="CB601" s="124"/>
    </row>
    <row r="602" spans="2:80" ht="18.75">
      <c r="B602" s="121"/>
      <c r="C602" s="121"/>
      <c r="D602" s="122"/>
      <c r="E602" s="122"/>
      <c r="F602" s="122"/>
      <c r="G602" s="122"/>
      <c r="H602" s="122"/>
      <c r="I602" s="122"/>
      <c r="J602" s="129"/>
      <c r="K602" s="122"/>
      <c r="L602" s="122"/>
      <c r="M602" s="122"/>
      <c r="N602" s="122"/>
      <c r="O602" s="133"/>
      <c r="P602" s="131"/>
      <c r="Q602" s="122"/>
      <c r="R602" s="123"/>
      <c r="S602" s="123"/>
      <c r="T602" s="123"/>
      <c r="U602" s="123"/>
      <c r="V602" s="123"/>
      <c r="W602" s="124"/>
      <c r="X602" s="124"/>
      <c r="Y602" s="124"/>
      <c r="Z602" s="124"/>
      <c r="AA602" s="124"/>
      <c r="AB602" s="124"/>
      <c r="AC602" s="124"/>
      <c r="AD602" s="124"/>
      <c r="AE602" s="124"/>
      <c r="AF602" s="124"/>
      <c r="AG602" s="124"/>
      <c r="AH602" s="125"/>
      <c r="AI602" s="125"/>
      <c r="AJ602" s="124"/>
      <c r="AK602" s="124"/>
      <c r="AL602" s="124"/>
      <c r="AM602" s="124"/>
      <c r="AN602" s="124"/>
      <c r="AO602" s="124"/>
      <c r="AP602" s="124"/>
      <c r="AQ602" s="124"/>
      <c r="AR602" s="124"/>
      <c r="AS602" s="124"/>
      <c r="AT602" s="124"/>
      <c r="AU602" s="124"/>
      <c r="AV602" s="124"/>
      <c r="AW602" s="124"/>
      <c r="AX602" s="124"/>
      <c r="AY602" s="124"/>
      <c r="AZ602" s="124"/>
      <c r="BA602" s="124"/>
      <c r="BB602" s="124"/>
      <c r="BC602" s="124"/>
      <c r="BD602" s="124"/>
      <c r="BE602" s="124"/>
      <c r="BF602" s="124"/>
      <c r="BG602" s="124"/>
      <c r="BH602" s="124"/>
      <c r="BI602" s="124"/>
      <c r="BJ602" s="124"/>
      <c r="BK602" s="124"/>
      <c r="BL602" s="124"/>
      <c r="BM602" s="124"/>
      <c r="BN602" s="124"/>
      <c r="BO602" s="124"/>
      <c r="BP602" s="124"/>
      <c r="BQ602" s="124"/>
      <c r="BR602" s="124"/>
      <c r="BS602" s="124"/>
      <c r="BT602" s="124"/>
      <c r="BU602" s="124"/>
      <c r="BV602" s="124"/>
      <c r="BW602" s="124"/>
      <c r="BX602" s="124"/>
      <c r="BY602" s="124"/>
      <c r="BZ602" s="124"/>
      <c r="CA602" s="124"/>
      <c r="CB602" s="124"/>
    </row>
    <row r="603" spans="2:80" ht="18.75">
      <c r="B603" s="121"/>
      <c r="C603" s="121"/>
      <c r="D603" s="122"/>
      <c r="E603" s="122"/>
      <c r="F603" s="122"/>
      <c r="G603" s="122"/>
      <c r="H603" s="122"/>
      <c r="I603" s="122"/>
      <c r="J603" s="129"/>
      <c r="K603" s="122"/>
      <c r="L603" s="122"/>
      <c r="M603" s="122"/>
      <c r="N603" s="122"/>
      <c r="O603" s="133"/>
      <c r="P603" s="131"/>
      <c r="Q603" s="122"/>
      <c r="R603" s="123"/>
      <c r="S603" s="123"/>
      <c r="T603" s="123"/>
      <c r="U603" s="123"/>
      <c r="V603" s="123"/>
      <c r="W603" s="124"/>
      <c r="X603" s="124"/>
      <c r="Y603" s="124"/>
      <c r="Z603" s="124"/>
      <c r="AA603" s="124"/>
      <c r="AB603" s="124"/>
      <c r="AC603" s="124"/>
      <c r="AD603" s="124"/>
      <c r="AE603" s="124"/>
      <c r="AF603" s="124"/>
      <c r="AG603" s="124"/>
      <c r="AH603" s="125"/>
      <c r="AI603" s="125"/>
      <c r="AJ603" s="124"/>
      <c r="AK603" s="124"/>
      <c r="AL603" s="124"/>
      <c r="AM603" s="124"/>
      <c r="AN603" s="124"/>
      <c r="AO603" s="124"/>
      <c r="AP603" s="124"/>
      <c r="AQ603" s="124"/>
      <c r="AR603" s="124"/>
      <c r="AS603" s="124"/>
      <c r="AT603" s="124"/>
      <c r="AU603" s="124"/>
      <c r="AV603" s="124"/>
      <c r="AW603" s="124"/>
      <c r="AX603" s="124"/>
      <c r="AY603" s="124"/>
      <c r="AZ603" s="124"/>
      <c r="BA603" s="124"/>
      <c r="BB603" s="124"/>
      <c r="BC603" s="124"/>
      <c r="BD603" s="124"/>
      <c r="BE603" s="124"/>
      <c r="BF603" s="124"/>
      <c r="BG603" s="124"/>
      <c r="BH603" s="124"/>
      <c r="BI603" s="124"/>
      <c r="BJ603" s="124"/>
      <c r="BK603" s="124"/>
      <c r="BL603" s="124"/>
      <c r="BM603" s="124"/>
      <c r="BN603" s="124"/>
      <c r="BO603" s="124"/>
      <c r="BP603" s="124"/>
      <c r="BQ603" s="124"/>
      <c r="BR603" s="124"/>
      <c r="BS603" s="124"/>
      <c r="BT603" s="124"/>
      <c r="BU603" s="124"/>
      <c r="BV603" s="124"/>
      <c r="BW603" s="124"/>
      <c r="BX603" s="124"/>
      <c r="BY603" s="124"/>
      <c r="BZ603" s="124"/>
      <c r="CA603" s="124"/>
      <c r="CB603" s="124"/>
    </row>
    <row r="604" spans="2:80" ht="18.75">
      <c r="B604" s="121"/>
      <c r="C604" s="121"/>
      <c r="D604" s="122"/>
      <c r="E604" s="122"/>
      <c r="F604" s="122"/>
      <c r="G604" s="122"/>
      <c r="H604" s="122"/>
      <c r="I604" s="122"/>
      <c r="J604" s="129"/>
      <c r="K604" s="122"/>
      <c r="L604" s="122"/>
      <c r="M604" s="122"/>
      <c r="N604" s="122"/>
      <c r="O604" s="133"/>
      <c r="P604" s="131"/>
      <c r="Q604" s="122"/>
      <c r="R604" s="123"/>
      <c r="S604" s="123"/>
      <c r="T604" s="123"/>
      <c r="U604" s="123"/>
      <c r="V604" s="123"/>
      <c r="W604" s="124"/>
      <c r="X604" s="124"/>
      <c r="Y604" s="124"/>
      <c r="Z604" s="124"/>
      <c r="AA604" s="124"/>
      <c r="AB604" s="124"/>
      <c r="AC604" s="124"/>
      <c r="AD604" s="124"/>
      <c r="AE604" s="124"/>
      <c r="AF604" s="124"/>
      <c r="AG604" s="124"/>
      <c r="AH604" s="125"/>
      <c r="AI604" s="125"/>
      <c r="AJ604" s="124"/>
      <c r="AK604" s="124"/>
      <c r="AL604" s="124"/>
      <c r="AM604" s="124"/>
      <c r="AN604" s="124"/>
      <c r="AO604" s="124"/>
      <c r="AP604" s="124"/>
      <c r="AQ604" s="124"/>
      <c r="AR604" s="124"/>
      <c r="AS604" s="124"/>
      <c r="AT604" s="124"/>
      <c r="AU604" s="124"/>
      <c r="AV604" s="124"/>
      <c r="AW604" s="124"/>
      <c r="AX604" s="124"/>
      <c r="AY604" s="124"/>
      <c r="AZ604" s="124"/>
      <c r="BA604" s="124"/>
      <c r="BB604" s="124"/>
      <c r="BC604" s="124"/>
      <c r="BD604" s="124"/>
      <c r="BE604" s="124"/>
      <c r="BF604" s="124"/>
      <c r="BG604" s="124"/>
      <c r="BH604" s="124"/>
      <c r="BI604" s="124"/>
      <c r="BJ604" s="124"/>
      <c r="BK604" s="124"/>
      <c r="BL604" s="124"/>
      <c r="BM604" s="124"/>
      <c r="BN604" s="124"/>
      <c r="BO604" s="124"/>
      <c r="BP604" s="124"/>
      <c r="BQ604" s="124"/>
      <c r="BR604" s="124"/>
      <c r="BS604" s="124"/>
      <c r="BT604" s="124"/>
      <c r="BU604" s="124"/>
      <c r="BV604" s="124"/>
      <c r="BW604" s="124"/>
      <c r="BX604" s="124"/>
      <c r="BY604" s="124"/>
      <c r="BZ604" s="124"/>
      <c r="CA604" s="124"/>
      <c r="CB604" s="124"/>
    </row>
    <row r="605" spans="2:80" ht="18.75">
      <c r="B605" s="121"/>
      <c r="C605" s="121"/>
      <c r="D605" s="122"/>
      <c r="E605" s="122"/>
      <c r="F605" s="122"/>
      <c r="G605" s="122"/>
      <c r="H605" s="122"/>
      <c r="I605" s="122"/>
      <c r="J605" s="129"/>
      <c r="K605" s="122"/>
      <c r="L605" s="122"/>
      <c r="M605" s="122"/>
      <c r="N605" s="122"/>
      <c r="O605" s="132"/>
      <c r="P605" s="131"/>
      <c r="Q605" s="122"/>
      <c r="R605" s="123"/>
      <c r="S605" s="123"/>
      <c r="T605" s="123"/>
      <c r="U605" s="123"/>
      <c r="V605" s="123"/>
      <c r="W605" s="124"/>
      <c r="X605" s="124"/>
      <c r="Y605" s="124"/>
      <c r="Z605" s="124"/>
      <c r="AA605" s="124"/>
      <c r="AB605" s="124"/>
      <c r="AC605" s="124"/>
      <c r="AD605" s="124"/>
      <c r="AE605" s="124"/>
      <c r="AF605" s="124"/>
      <c r="AG605" s="124"/>
      <c r="AH605" s="125"/>
      <c r="AI605" s="125"/>
      <c r="AJ605" s="124"/>
      <c r="AK605" s="124"/>
      <c r="AL605" s="124"/>
      <c r="AM605" s="124"/>
      <c r="AN605" s="124"/>
      <c r="AO605" s="124"/>
      <c r="AP605" s="124"/>
      <c r="AQ605" s="124"/>
      <c r="AR605" s="124"/>
      <c r="AS605" s="124"/>
      <c r="AT605" s="124"/>
      <c r="AU605" s="124"/>
      <c r="AV605" s="124"/>
      <c r="AW605" s="124"/>
      <c r="AX605" s="124"/>
      <c r="AY605" s="124"/>
      <c r="AZ605" s="124"/>
      <c r="BA605" s="124"/>
      <c r="BB605" s="124"/>
      <c r="BC605" s="124"/>
      <c r="BD605" s="124"/>
      <c r="BE605" s="124"/>
      <c r="BF605" s="124"/>
      <c r="BG605" s="124"/>
      <c r="BH605" s="124"/>
      <c r="BI605" s="124"/>
      <c r="BJ605" s="124"/>
      <c r="BK605" s="124"/>
      <c r="BL605" s="124"/>
      <c r="BM605" s="124"/>
      <c r="BN605" s="124"/>
      <c r="BO605" s="124"/>
      <c r="BP605" s="124"/>
      <c r="BQ605" s="124"/>
      <c r="BR605" s="124"/>
      <c r="BS605" s="124"/>
      <c r="BT605" s="124"/>
      <c r="BU605" s="124"/>
      <c r="BV605" s="124"/>
      <c r="BW605" s="124"/>
      <c r="BX605" s="124"/>
      <c r="BY605" s="124"/>
      <c r="BZ605" s="124"/>
      <c r="CA605" s="124"/>
      <c r="CB605" s="124"/>
    </row>
    <row r="606" spans="2:80" ht="18.75">
      <c r="B606" s="121"/>
      <c r="C606" s="121"/>
      <c r="D606" s="122"/>
      <c r="E606" s="122"/>
      <c r="F606" s="122"/>
      <c r="G606" s="122"/>
      <c r="H606" s="122"/>
      <c r="I606" s="122"/>
      <c r="J606" s="129"/>
      <c r="K606" s="122"/>
      <c r="L606" s="122"/>
      <c r="M606" s="122"/>
      <c r="N606" s="122"/>
      <c r="O606" s="133"/>
      <c r="P606" s="131"/>
      <c r="Q606" s="122"/>
      <c r="R606" s="123"/>
      <c r="S606" s="123"/>
      <c r="T606" s="123"/>
      <c r="U606" s="123"/>
      <c r="V606" s="123"/>
      <c r="W606" s="124"/>
      <c r="X606" s="124"/>
      <c r="Y606" s="124"/>
      <c r="Z606" s="124"/>
      <c r="AA606" s="124"/>
      <c r="AB606" s="124"/>
      <c r="AC606" s="124"/>
      <c r="AD606" s="124"/>
      <c r="AE606" s="124"/>
      <c r="AF606" s="124"/>
      <c r="AG606" s="124"/>
      <c r="AH606" s="125"/>
      <c r="AI606" s="125"/>
      <c r="AJ606" s="124"/>
      <c r="AK606" s="124"/>
      <c r="AL606" s="124"/>
      <c r="AM606" s="124"/>
      <c r="AN606" s="124"/>
      <c r="AO606" s="124"/>
      <c r="AP606" s="124"/>
      <c r="AQ606" s="124"/>
      <c r="AR606" s="124"/>
      <c r="AS606" s="124"/>
      <c r="AT606" s="124"/>
      <c r="AU606" s="124"/>
      <c r="AV606" s="124"/>
      <c r="AW606" s="124"/>
      <c r="AX606" s="124"/>
      <c r="AY606" s="124"/>
      <c r="AZ606" s="124"/>
      <c r="BA606" s="124"/>
      <c r="BB606" s="124"/>
      <c r="BC606" s="124"/>
      <c r="BD606" s="124"/>
      <c r="BE606" s="124"/>
      <c r="BF606" s="124"/>
      <c r="BG606" s="124"/>
      <c r="BH606" s="124"/>
      <c r="BI606" s="124"/>
      <c r="BJ606" s="124"/>
      <c r="BK606" s="124"/>
      <c r="BL606" s="124"/>
      <c r="BM606" s="124"/>
      <c r="BN606" s="124"/>
      <c r="BO606" s="124"/>
      <c r="BP606" s="124"/>
      <c r="BQ606" s="124"/>
      <c r="BR606" s="124"/>
      <c r="BS606" s="124"/>
      <c r="BT606" s="124"/>
      <c r="BU606" s="124"/>
      <c r="BV606" s="124"/>
      <c r="BW606" s="124"/>
      <c r="BX606" s="124"/>
      <c r="BY606" s="124"/>
      <c r="BZ606" s="124"/>
      <c r="CA606" s="124"/>
      <c r="CB606" s="124"/>
    </row>
    <row r="607" spans="2:80" ht="18.75">
      <c r="B607" s="121"/>
      <c r="C607" s="121"/>
      <c r="D607" s="122"/>
      <c r="E607" s="122"/>
      <c r="F607" s="122"/>
      <c r="G607" s="122"/>
      <c r="H607" s="122"/>
      <c r="I607" s="122"/>
      <c r="J607" s="129"/>
      <c r="K607" s="122"/>
      <c r="L607" s="122"/>
      <c r="M607" s="122"/>
      <c r="N607" s="122"/>
      <c r="O607" s="133"/>
      <c r="P607" s="131"/>
      <c r="Q607" s="122"/>
      <c r="R607" s="123"/>
      <c r="S607" s="123"/>
      <c r="T607" s="123"/>
      <c r="U607" s="123"/>
      <c r="V607" s="123"/>
      <c r="W607" s="124"/>
      <c r="X607" s="124"/>
      <c r="Y607" s="124"/>
      <c r="Z607" s="124"/>
      <c r="AA607" s="124"/>
      <c r="AB607" s="124"/>
      <c r="AC607" s="124"/>
      <c r="AD607" s="124"/>
      <c r="AE607" s="124"/>
      <c r="AF607" s="124"/>
      <c r="AG607" s="124"/>
      <c r="AH607" s="125"/>
      <c r="AI607" s="125"/>
      <c r="AJ607" s="124"/>
      <c r="AK607" s="124"/>
      <c r="AL607" s="124"/>
      <c r="AM607" s="124"/>
      <c r="AN607" s="124"/>
      <c r="AO607" s="124"/>
      <c r="AP607" s="124"/>
      <c r="AQ607" s="124"/>
      <c r="AR607" s="124"/>
      <c r="AS607" s="124"/>
      <c r="AT607" s="124"/>
      <c r="AU607" s="124"/>
      <c r="AV607" s="124"/>
      <c r="AW607" s="124"/>
      <c r="AX607" s="124"/>
      <c r="AY607" s="124"/>
      <c r="AZ607" s="124"/>
      <c r="BA607" s="124"/>
      <c r="BB607" s="124"/>
      <c r="BC607" s="124"/>
      <c r="BD607" s="124"/>
      <c r="BE607" s="124"/>
      <c r="BF607" s="124"/>
      <c r="BG607" s="124"/>
      <c r="BH607" s="124"/>
      <c r="BI607" s="124"/>
      <c r="BJ607" s="124"/>
      <c r="BK607" s="124"/>
      <c r="BL607" s="124"/>
      <c r="BM607" s="124"/>
      <c r="BN607" s="124"/>
      <c r="BO607" s="124"/>
      <c r="BP607" s="124"/>
      <c r="BQ607" s="124"/>
      <c r="BR607" s="124"/>
      <c r="BS607" s="124"/>
      <c r="BT607" s="124"/>
      <c r="BU607" s="124"/>
      <c r="BV607" s="124"/>
      <c r="BW607" s="124"/>
      <c r="BX607" s="124"/>
      <c r="BY607" s="124"/>
      <c r="BZ607" s="124"/>
      <c r="CA607" s="124"/>
      <c r="CB607" s="124"/>
    </row>
    <row r="608" spans="2:80" ht="18.75">
      <c r="B608" s="121"/>
      <c r="C608" s="121"/>
      <c r="D608" s="122"/>
      <c r="E608" s="122"/>
      <c r="F608" s="122"/>
      <c r="G608" s="122"/>
      <c r="H608" s="122"/>
      <c r="I608" s="122"/>
      <c r="J608" s="129"/>
      <c r="K608" s="122"/>
      <c r="L608" s="122"/>
      <c r="M608" s="122"/>
      <c r="N608" s="122"/>
      <c r="O608" s="133"/>
      <c r="P608" s="131"/>
      <c r="Q608" s="122"/>
      <c r="R608" s="123"/>
      <c r="S608" s="123"/>
      <c r="T608" s="123"/>
      <c r="U608" s="123"/>
      <c r="V608" s="123"/>
      <c r="W608" s="124"/>
      <c r="X608" s="124"/>
      <c r="Y608" s="124"/>
      <c r="Z608" s="124"/>
      <c r="AA608" s="124"/>
      <c r="AB608" s="124"/>
      <c r="AC608" s="124"/>
      <c r="AD608" s="124"/>
      <c r="AE608" s="124"/>
      <c r="AF608" s="124"/>
      <c r="AG608" s="124"/>
      <c r="AH608" s="125"/>
      <c r="AI608" s="125"/>
      <c r="AJ608" s="124"/>
      <c r="AK608" s="124"/>
      <c r="AL608" s="124"/>
      <c r="AM608" s="124"/>
      <c r="AN608" s="124"/>
      <c r="AO608" s="124"/>
      <c r="AP608" s="124"/>
      <c r="AQ608" s="124"/>
      <c r="AR608" s="124"/>
      <c r="AS608" s="124"/>
      <c r="AT608" s="124"/>
      <c r="AU608" s="124"/>
      <c r="AV608" s="124"/>
      <c r="AW608" s="124"/>
      <c r="AX608" s="124"/>
      <c r="AY608" s="124"/>
      <c r="AZ608" s="124"/>
      <c r="BA608" s="124"/>
      <c r="BB608" s="124"/>
      <c r="BC608" s="124"/>
      <c r="BD608" s="124"/>
      <c r="BE608" s="124"/>
      <c r="BF608" s="124"/>
      <c r="BG608" s="124"/>
      <c r="BH608" s="124"/>
      <c r="BI608" s="124"/>
      <c r="BJ608" s="124"/>
      <c r="BK608" s="124"/>
      <c r="BL608" s="124"/>
      <c r="BM608" s="124"/>
      <c r="BN608" s="124"/>
      <c r="BO608" s="124"/>
      <c r="BP608" s="124"/>
      <c r="BQ608" s="124"/>
      <c r="BR608" s="124"/>
      <c r="BS608" s="124"/>
      <c r="BT608" s="124"/>
      <c r="BU608" s="124"/>
      <c r="BV608" s="124"/>
      <c r="BW608" s="124"/>
      <c r="BX608" s="124"/>
      <c r="BY608" s="124"/>
      <c r="BZ608" s="124"/>
      <c r="CA608" s="124"/>
      <c r="CB608" s="124"/>
    </row>
    <row r="609" spans="2:80" ht="18.75">
      <c r="B609" s="121"/>
      <c r="C609" s="121"/>
      <c r="D609" s="122"/>
      <c r="E609" s="122"/>
      <c r="F609" s="122"/>
      <c r="G609" s="122"/>
      <c r="H609" s="122"/>
      <c r="I609" s="122"/>
      <c r="J609" s="129"/>
      <c r="K609" s="122"/>
      <c r="L609" s="122"/>
      <c r="M609" s="122"/>
      <c r="N609" s="122"/>
      <c r="O609" s="138"/>
      <c r="P609" s="131"/>
      <c r="Q609" s="122"/>
      <c r="R609" s="123"/>
      <c r="S609" s="123"/>
      <c r="T609" s="123"/>
      <c r="U609" s="123"/>
      <c r="V609" s="123"/>
      <c r="W609" s="124"/>
      <c r="X609" s="124"/>
      <c r="Y609" s="124"/>
      <c r="Z609" s="124"/>
      <c r="AA609" s="124"/>
      <c r="AB609" s="124"/>
      <c r="AC609" s="124"/>
      <c r="AD609" s="124"/>
      <c r="AE609" s="124"/>
      <c r="AF609" s="124"/>
      <c r="AG609" s="124"/>
      <c r="AH609" s="125"/>
      <c r="AI609" s="125"/>
      <c r="AJ609" s="124"/>
      <c r="AK609" s="124"/>
      <c r="AL609" s="124"/>
      <c r="AM609" s="124"/>
      <c r="AN609" s="124"/>
      <c r="AO609" s="124"/>
      <c r="AP609" s="124"/>
      <c r="AQ609" s="124"/>
      <c r="AR609" s="124"/>
      <c r="AS609" s="124"/>
      <c r="AT609" s="124"/>
      <c r="AU609" s="124"/>
      <c r="AV609" s="124"/>
      <c r="AW609" s="124"/>
      <c r="AX609" s="124"/>
      <c r="AY609" s="124"/>
      <c r="AZ609" s="124"/>
      <c r="BA609" s="124"/>
      <c r="BB609" s="124"/>
      <c r="BC609" s="124"/>
      <c r="BD609" s="124"/>
      <c r="BE609" s="124"/>
      <c r="BF609" s="124"/>
      <c r="BG609" s="124"/>
      <c r="BH609" s="124"/>
      <c r="BI609" s="124"/>
      <c r="BJ609" s="124"/>
      <c r="BK609" s="124"/>
      <c r="BL609" s="124"/>
      <c r="BM609" s="124"/>
      <c r="BN609" s="124"/>
      <c r="BO609" s="124"/>
      <c r="BP609" s="124"/>
      <c r="BQ609" s="124"/>
      <c r="BR609" s="124"/>
      <c r="BS609" s="124"/>
      <c r="BT609" s="124"/>
      <c r="BU609" s="124"/>
      <c r="BV609" s="124"/>
      <c r="BW609" s="124"/>
      <c r="BX609" s="124"/>
      <c r="BY609" s="124"/>
      <c r="BZ609" s="124"/>
      <c r="CA609" s="124"/>
      <c r="CB609" s="124"/>
    </row>
    <row r="610" spans="2:80" ht="18.75">
      <c r="B610" s="121"/>
      <c r="C610" s="121"/>
      <c r="D610" s="122"/>
      <c r="E610" s="122"/>
      <c r="F610" s="122"/>
      <c r="G610" s="122"/>
      <c r="H610" s="122"/>
      <c r="I610" s="122"/>
      <c r="J610" s="129"/>
      <c r="K610" s="122"/>
      <c r="L610" s="122"/>
      <c r="M610" s="122"/>
      <c r="N610" s="122"/>
      <c r="O610" s="138"/>
      <c r="P610" s="131"/>
      <c r="Q610" s="122"/>
      <c r="R610" s="123"/>
      <c r="S610" s="123"/>
      <c r="T610" s="123"/>
      <c r="U610" s="123"/>
      <c r="V610" s="123"/>
      <c r="W610" s="124"/>
      <c r="X610" s="124"/>
      <c r="Y610" s="124"/>
      <c r="Z610" s="124"/>
      <c r="AA610" s="124"/>
      <c r="AB610" s="124"/>
      <c r="AC610" s="124"/>
      <c r="AD610" s="124"/>
      <c r="AE610" s="124"/>
      <c r="AF610" s="124"/>
      <c r="AG610" s="124"/>
      <c r="AH610" s="125"/>
      <c r="AI610" s="125"/>
      <c r="AJ610" s="124"/>
      <c r="AK610" s="124"/>
      <c r="AL610" s="124"/>
      <c r="AM610" s="124"/>
      <c r="AN610" s="124"/>
      <c r="AO610" s="124"/>
      <c r="AP610" s="124"/>
      <c r="AQ610" s="124"/>
      <c r="AR610" s="124"/>
      <c r="AS610" s="124"/>
      <c r="AT610" s="124"/>
      <c r="AU610" s="124"/>
      <c r="AV610" s="124"/>
      <c r="AW610" s="124"/>
      <c r="AX610" s="124"/>
      <c r="AY610" s="124"/>
      <c r="AZ610" s="124"/>
      <c r="BA610" s="124"/>
      <c r="BB610" s="124"/>
      <c r="BC610" s="124"/>
      <c r="BD610" s="124"/>
      <c r="BE610" s="124"/>
      <c r="BF610" s="124"/>
      <c r="BG610" s="124"/>
      <c r="BH610" s="124"/>
      <c r="BI610" s="124"/>
      <c r="BJ610" s="124"/>
      <c r="BK610" s="124"/>
      <c r="BL610" s="124"/>
      <c r="BM610" s="124"/>
      <c r="BN610" s="124"/>
      <c r="BO610" s="124"/>
      <c r="BP610" s="124"/>
      <c r="BQ610" s="124"/>
      <c r="BR610" s="124"/>
      <c r="BS610" s="124"/>
      <c r="BT610" s="124"/>
      <c r="BU610" s="124"/>
      <c r="BV610" s="124"/>
      <c r="BW610" s="124"/>
      <c r="BX610" s="124"/>
      <c r="BY610" s="124"/>
      <c r="BZ610" s="124"/>
      <c r="CA610" s="124"/>
      <c r="CB610" s="124"/>
    </row>
    <row r="611" spans="2:80" ht="18.75">
      <c r="B611" s="121"/>
      <c r="C611" s="121"/>
      <c r="D611" s="122"/>
      <c r="E611" s="122"/>
      <c r="F611" s="122"/>
      <c r="G611" s="122"/>
      <c r="H611" s="122"/>
      <c r="I611" s="122"/>
      <c r="J611" s="129"/>
      <c r="K611" s="122"/>
      <c r="L611" s="122"/>
      <c r="M611" s="122"/>
      <c r="N611" s="122"/>
      <c r="O611" s="138"/>
      <c r="P611" s="131"/>
      <c r="Q611" s="122"/>
      <c r="R611" s="123"/>
      <c r="S611" s="123"/>
      <c r="T611" s="123"/>
      <c r="U611" s="123"/>
      <c r="V611" s="123"/>
      <c r="W611" s="124"/>
      <c r="X611" s="124"/>
      <c r="Y611" s="124"/>
      <c r="Z611" s="124"/>
      <c r="AA611" s="124"/>
      <c r="AB611" s="124"/>
      <c r="AC611" s="124"/>
      <c r="AD611" s="124"/>
      <c r="AE611" s="124"/>
      <c r="AF611" s="124"/>
      <c r="AG611" s="124"/>
      <c r="AH611" s="125"/>
      <c r="AI611" s="125"/>
      <c r="AJ611" s="124"/>
      <c r="AK611" s="124"/>
      <c r="AL611" s="124"/>
      <c r="AM611" s="124"/>
      <c r="AN611" s="124"/>
      <c r="AO611" s="124"/>
      <c r="AP611" s="124"/>
      <c r="AQ611" s="124"/>
      <c r="AR611" s="124"/>
      <c r="AS611" s="124"/>
      <c r="AT611" s="124"/>
      <c r="AU611" s="124"/>
      <c r="AV611" s="124"/>
      <c r="AW611" s="124"/>
      <c r="AX611" s="124"/>
      <c r="AY611" s="124"/>
      <c r="AZ611" s="124"/>
      <c r="BA611" s="124"/>
      <c r="BB611" s="124"/>
      <c r="BC611" s="124"/>
      <c r="BD611" s="124"/>
      <c r="BE611" s="124"/>
      <c r="BF611" s="124"/>
      <c r="BG611" s="124"/>
      <c r="BH611" s="124"/>
      <c r="BI611" s="124"/>
      <c r="BJ611" s="124"/>
      <c r="BK611" s="124"/>
      <c r="BL611" s="124"/>
      <c r="BM611" s="124"/>
      <c r="BN611" s="124"/>
      <c r="BO611" s="124"/>
      <c r="BP611" s="124"/>
      <c r="BQ611" s="124"/>
      <c r="BR611" s="124"/>
      <c r="BS611" s="124"/>
      <c r="BT611" s="124"/>
      <c r="BU611" s="124"/>
      <c r="BV611" s="124"/>
      <c r="BW611" s="124"/>
      <c r="BX611" s="124"/>
      <c r="BY611" s="124"/>
      <c r="BZ611" s="124"/>
      <c r="CA611" s="124"/>
      <c r="CB611" s="124"/>
    </row>
    <row r="612" spans="2:80" ht="18.75">
      <c r="B612" s="121"/>
      <c r="C612" s="121"/>
      <c r="D612" s="122"/>
      <c r="E612" s="122"/>
      <c r="F612" s="122"/>
      <c r="G612" s="122"/>
      <c r="H612" s="122"/>
      <c r="I612" s="122"/>
      <c r="J612" s="129"/>
      <c r="K612" s="122"/>
      <c r="L612" s="122"/>
      <c r="M612" s="122"/>
      <c r="N612" s="122"/>
      <c r="O612" s="138"/>
      <c r="P612" s="131"/>
      <c r="Q612" s="122"/>
      <c r="R612" s="123"/>
      <c r="S612" s="123"/>
      <c r="T612" s="123"/>
      <c r="U612" s="123"/>
      <c r="V612" s="123"/>
      <c r="W612" s="124"/>
      <c r="X612" s="124"/>
      <c r="Y612" s="124"/>
      <c r="Z612" s="124"/>
      <c r="AA612" s="124"/>
      <c r="AB612" s="124"/>
      <c r="AC612" s="124"/>
      <c r="AD612" s="124"/>
      <c r="AE612" s="124"/>
      <c r="AF612" s="124"/>
      <c r="AG612" s="124"/>
      <c r="AH612" s="125"/>
      <c r="AI612" s="125"/>
      <c r="AJ612" s="124"/>
      <c r="AK612" s="124"/>
      <c r="AL612" s="124"/>
      <c r="AM612" s="124"/>
      <c r="AN612" s="124"/>
      <c r="AO612" s="124"/>
      <c r="AP612" s="124"/>
      <c r="AQ612" s="124"/>
      <c r="AR612" s="124"/>
      <c r="AS612" s="124"/>
      <c r="AT612" s="124"/>
      <c r="AU612" s="124"/>
      <c r="AV612" s="124"/>
      <c r="AW612" s="124"/>
      <c r="AX612" s="124"/>
      <c r="AY612" s="124"/>
      <c r="AZ612" s="124"/>
      <c r="BA612" s="124"/>
      <c r="BB612" s="124"/>
      <c r="BC612" s="124"/>
      <c r="BD612" s="124"/>
      <c r="BE612" s="124"/>
      <c r="BF612" s="124"/>
      <c r="BG612" s="124"/>
      <c r="BH612" s="124"/>
      <c r="BI612" s="124"/>
      <c r="BJ612" s="124"/>
      <c r="BK612" s="124"/>
      <c r="BL612" s="124"/>
      <c r="BM612" s="124"/>
      <c r="BN612" s="124"/>
      <c r="BO612" s="124"/>
      <c r="BP612" s="124"/>
      <c r="BQ612" s="124"/>
      <c r="BR612" s="124"/>
      <c r="BS612" s="124"/>
      <c r="BT612" s="124"/>
      <c r="BU612" s="124"/>
      <c r="BV612" s="124"/>
      <c r="BW612" s="124"/>
      <c r="BX612" s="124"/>
      <c r="BY612" s="124"/>
      <c r="BZ612" s="124"/>
      <c r="CA612" s="124"/>
      <c r="CB612" s="124"/>
    </row>
    <row r="613" spans="2:80" ht="18.75">
      <c r="B613" s="121"/>
      <c r="C613" s="121"/>
      <c r="D613" s="122"/>
      <c r="E613" s="122"/>
      <c r="F613" s="122"/>
      <c r="G613" s="122"/>
      <c r="H613" s="122"/>
      <c r="I613" s="122"/>
      <c r="J613" s="129"/>
      <c r="K613" s="122"/>
      <c r="L613" s="122"/>
      <c r="M613" s="122"/>
      <c r="N613" s="122"/>
      <c r="O613" s="130"/>
      <c r="P613" s="131"/>
      <c r="Q613" s="122"/>
      <c r="R613" s="123"/>
      <c r="S613" s="123"/>
      <c r="T613" s="123"/>
      <c r="U613" s="123"/>
      <c r="V613" s="123"/>
      <c r="W613" s="124"/>
      <c r="X613" s="124"/>
      <c r="Y613" s="124"/>
      <c r="Z613" s="124"/>
      <c r="AA613" s="124"/>
      <c r="AB613" s="124"/>
      <c r="AC613" s="124"/>
      <c r="AD613" s="124"/>
      <c r="AE613" s="124"/>
      <c r="AF613" s="124"/>
      <c r="AG613" s="124"/>
      <c r="AH613" s="125"/>
      <c r="AI613" s="125"/>
      <c r="AJ613" s="124"/>
      <c r="AK613" s="124"/>
      <c r="AL613" s="124"/>
      <c r="AM613" s="124"/>
      <c r="AN613" s="124"/>
      <c r="AO613" s="124"/>
      <c r="AP613" s="124"/>
      <c r="AQ613" s="124"/>
      <c r="AR613" s="124"/>
      <c r="AS613" s="124"/>
      <c r="AT613" s="124"/>
      <c r="AU613" s="124"/>
      <c r="AV613" s="124"/>
      <c r="AW613" s="124"/>
      <c r="AX613" s="124"/>
      <c r="AY613" s="124"/>
      <c r="AZ613" s="124"/>
      <c r="BA613" s="124"/>
      <c r="BB613" s="124"/>
      <c r="BC613" s="124"/>
      <c r="BD613" s="124"/>
      <c r="BE613" s="124"/>
      <c r="BF613" s="124"/>
      <c r="BG613" s="124"/>
      <c r="BH613" s="124"/>
      <c r="BI613" s="124"/>
      <c r="BJ613" s="124"/>
      <c r="BK613" s="124"/>
      <c r="BL613" s="124"/>
      <c r="BM613" s="124"/>
      <c r="BN613" s="124"/>
      <c r="BO613" s="124"/>
      <c r="BP613" s="124"/>
      <c r="BQ613" s="124"/>
      <c r="BR613" s="124"/>
      <c r="BS613" s="124"/>
      <c r="BT613" s="124"/>
      <c r="BU613" s="124"/>
      <c r="BV613" s="124"/>
      <c r="BW613" s="124"/>
      <c r="BX613" s="124"/>
      <c r="BY613" s="124"/>
      <c r="BZ613" s="124"/>
      <c r="CA613" s="124"/>
      <c r="CB613" s="124"/>
    </row>
    <row r="614" spans="2:80" ht="18.75">
      <c r="B614" s="121"/>
      <c r="C614" s="121"/>
      <c r="D614" s="122"/>
      <c r="E614" s="122"/>
      <c r="F614" s="122"/>
      <c r="G614" s="122"/>
      <c r="H614" s="122"/>
      <c r="I614" s="122"/>
      <c r="J614" s="129"/>
      <c r="K614" s="122"/>
      <c r="L614" s="122"/>
      <c r="M614" s="122"/>
      <c r="N614" s="122"/>
      <c r="O614" s="133"/>
      <c r="P614" s="131"/>
      <c r="Q614" s="122"/>
      <c r="R614" s="123"/>
      <c r="S614" s="123"/>
      <c r="T614" s="123"/>
      <c r="U614" s="123"/>
      <c r="V614" s="123"/>
      <c r="W614" s="124"/>
      <c r="X614" s="124"/>
      <c r="Y614" s="124"/>
      <c r="Z614" s="124"/>
      <c r="AA614" s="124"/>
      <c r="AB614" s="124"/>
      <c r="AC614" s="124"/>
      <c r="AD614" s="124"/>
      <c r="AE614" s="124"/>
      <c r="AF614" s="124"/>
      <c r="AG614" s="124"/>
      <c r="AH614" s="125"/>
      <c r="AI614" s="125"/>
      <c r="AJ614" s="124"/>
      <c r="AK614" s="124"/>
      <c r="AL614" s="124"/>
      <c r="AM614" s="124"/>
      <c r="AN614" s="124"/>
      <c r="AO614" s="124"/>
      <c r="AP614" s="124"/>
      <c r="AQ614" s="124"/>
      <c r="AR614" s="124"/>
      <c r="AS614" s="124"/>
      <c r="AT614" s="124"/>
      <c r="AU614" s="124"/>
      <c r="AV614" s="124"/>
      <c r="AW614" s="124"/>
      <c r="AX614" s="124"/>
      <c r="AY614" s="124"/>
      <c r="AZ614" s="124"/>
      <c r="BA614" s="124"/>
      <c r="BB614" s="124"/>
      <c r="BC614" s="124"/>
      <c r="BD614" s="124"/>
      <c r="BE614" s="124"/>
      <c r="BF614" s="124"/>
      <c r="BG614" s="124"/>
      <c r="BH614" s="124"/>
      <c r="BI614" s="124"/>
      <c r="BJ614" s="124"/>
      <c r="BK614" s="124"/>
      <c r="BL614" s="124"/>
      <c r="BM614" s="124"/>
      <c r="BN614" s="124"/>
      <c r="BO614" s="124"/>
      <c r="BP614" s="124"/>
      <c r="BQ614" s="124"/>
      <c r="BR614" s="124"/>
      <c r="BS614" s="124"/>
      <c r="BT614" s="124"/>
      <c r="BU614" s="124"/>
      <c r="BV614" s="124"/>
      <c r="BW614" s="124"/>
      <c r="BX614" s="124"/>
      <c r="BY614" s="124"/>
      <c r="BZ614" s="124"/>
      <c r="CA614" s="124"/>
      <c r="CB614" s="124"/>
    </row>
    <row r="615" spans="2:80" ht="18.75">
      <c r="B615" s="121"/>
      <c r="C615" s="121"/>
      <c r="D615" s="122"/>
      <c r="E615" s="122"/>
      <c r="F615" s="122"/>
      <c r="G615" s="122"/>
      <c r="H615" s="122"/>
      <c r="I615" s="122"/>
      <c r="J615" s="129"/>
      <c r="K615" s="122"/>
      <c r="L615" s="122"/>
      <c r="M615" s="122"/>
      <c r="N615" s="122"/>
      <c r="O615" s="138"/>
      <c r="P615" s="131"/>
      <c r="Q615" s="122"/>
      <c r="R615" s="123"/>
      <c r="S615" s="123"/>
      <c r="T615" s="123"/>
      <c r="U615" s="123"/>
      <c r="V615" s="123"/>
      <c r="W615" s="124"/>
      <c r="X615" s="124"/>
      <c r="Y615" s="124"/>
      <c r="Z615" s="124"/>
      <c r="AA615" s="124"/>
      <c r="AB615" s="124"/>
      <c r="AC615" s="124"/>
      <c r="AD615" s="124"/>
      <c r="AE615" s="124"/>
      <c r="AF615" s="124"/>
      <c r="AG615" s="124"/>
      <c r="AH615" s="125"/>
      <c r="AI615" s="125"/>
      <c r="AJ615" s="124"/>
      <c r="AK615" s="124"/>
      <c r="AL615" s="124"/>
      <c r="AM615" s="124"/>
      <c r="AN615" s="124"/>
      <c r="AO615" s="124"/>
      <c r="AP615" s="124"/>
      <c r="AQ615" s="124"/>
      <c r="AR615" s="124"/>
      <c r="AS615" s="124"/>
      <c r="AT615" s="124"/>
      <c r="AU615" s="124"/>
      <c r="AV615" s="124"/>
      <c r="AW615" s="124"/>
      <c r="AX615" s="124"/>
      <c r="AY615" s="124"/>
      <c r="AZ615" s="124"/>
      <c r="BA615" s="124"/>
      <c r="BB615" s="124"/>
      <c r="BC615" s="124"/>
      <c r="BD615" s="124"/>
      <c r="BE615" s="124"/>
      <c r="BF615" s="124"/>
      <c r="BG615" s="124"/>
      <c r="BH615" s="124"/>
      <c r="BI615" s="124"/>
      <c r="BJ615" s="124"/>
      <c r="BK615" s="124"/>
      <c r="BL615" s="124"/>
      <c r="BM615" s="124"/>
      <c r="BN615" s="124"/>
      <c r="BO615" s="124"/>
      <c r="BP615" s="124"/>
      <c r="BQ615" s="124"/>
      <c r="BR615" s="124"/>
      <c r="BS615" s="124"/>
      <c r="BT615" s="124"/>
      <c r="BU615" s="124"/>
      <c r="BV615" s="124"/>
      <c r="BW615" s="124"/>
      <c r="BX615" s="124"/>
      <c r="BY615" s="124"/>
      <c r="BZ615" s="124"/>
      <c r="CA615" s="124"/>
      <c r="CB615" s="124"/>
    </row>
    <row r="616" spans="2:80" ht="18.75">
      <c r="B616" s="121"/>
      <c r="C616" s="121"/>
      <c r="D616" s="122"/>
      <c r="E616" s="122"/>
      <c r="F616" s="122"/>
      <c r="G616" s="122"/>
      <c r="H616" s="122"/>
      <c r="I616" s="122"/>
      <c r="J616" s="129"/>
      <c r="K616" s="122"/>
      <c r="L616" s="122"/>
      <c r="M616" s="122"/>
      <c r="N616" s="122"/>
      <c r="O616" s="133"/>
      <c r="P616" s="131"/>
      <c r="Q616" s="122"/>
      <c r="R616" s="123"/>
      <c r="S616" s="123"/>
      <c r="T616" s="123"/>
      <c r="U616" s="123"/>
      <c r="V616" s="123"/>
      <c r="W616" s="124"/>
      <c r="X616" s="124"/>
      <c r="Y616" s="124"/>
      <c r="Z616" s="124"/>
      <c r="AA616" s="124"/>
      <c r="AB616" s="124"/>
      <c r="AC616" s="124"/>
      <c r="AD616" s="124"/>
      <c r="AE616" s="124"/>
      <c r="AF616" s="124"/>
      <c r="AG616" s="124"/>
      <c r="AH616" s="125"/>
      <c r="AI616" s="125"/>
      <c r="AJ616" s="124"/>
      <c r="AK616" s="124"/>
      <c r="AL616" s="124"/>
      <c r="AM616" s="124"/>
      <c r="AN616" s="124"/>
      <c r="AO616" s="124"/>
      <c r="AP616" s="124"/>
      <c r="AQ616" s="124"/>
      <c r="AR616" s="124"/>
      <c r="AS616" s="124"/>
      <c r="AT616" s="124"/>
      <c r="AU616" s="124"/>
      <c r="AV616" s="124"/>
      <c r="AW616" s="124"/>
      <c r="AX616" s="124"/>
      <c r="AY616" s="124"/>
      <c r="AZ616" s="124"/>
      <c r="BA616" s="124"/>
      <c r="BB616" s="124"/>
      <c r="BC616" s="124"/>
      <c r="BD616" s="124"/>
      <c r="BE616" s="124"/>
      <c r="BF616" s="124"/>
      <c r="BG616" s="124"/>
      <c r="BH616" s="124"/>
      <c r="BI616" s="124"/>
      <c r="BJ616" s="124"/>
      <c r="BK616" s="124"/>
      <c r="BL616" s="124"/>
      <c r="BM616" s="124"/>
      <c r="BN616" s="124"/>
      <c r="BO616" s="124"/>
      <c r="BP616" s="124"/>
      <c r="BQ616" s="124"/>
      <c r="BR616" s="124"/>
      <c r="BS616" s="124"/>
      <c r="BT616" s="124"/>
      <c r="BU616" s="124"/>
      <c r="BV616" s="124"/>
      <c r="BW616" s="124"/>
      <c r="BX616" s="124"/>
      <c r="BY616" s="124"/>
      <c r="BZ616" s="124"/>
      <c r="CA616" s="124"/>
      <c r="CB616" s="124"/>
    </row>
    <row r="617" spans="2:80" ht="18.75">
      <c r="B617" s="121"/>
      <c r="C617" s="121"/>
      <c r="D617" s="122"/>
      <c r="E617" s="122"/>
      <c r="F617" s="122"/>
      <c r="G617" s="122"/>
      <c r="H617" s="122"/>
      <c r="I617" s="122"/>
      <c r="J617" s="129"/>
      <c r="K617" s="122"/>
      <c r="L617" s="122"/>
      <c r="M617" s="122"/>
      <c r="N617" s="122"/>
      <c r="O617" s="133"/>
      <c r="P617" s="131"/>
      <c r="Q617" s="122"/>
      <c r="R617" s="123"/>
      <c r="S617" s="123"/>
      <c r="T617" s="123"/>
      <c r="U617" s="123"/>
      <c r="V617" s="123"/>
      <c r="W617" s="124"/>
      <c r="X617" s="124"/>
      <c r="Y617" s="124"/>
      <c r="Z617" s="124"/>
      <c r="AA617" s="124"/>
      <c r="AB617" s="124"/>
      <c r="AC617" s="124"/>
      <c r="AD617" s="124"/>
      <c r="AE617" s="124"/>
      <c r="AF617" s="124"/>
      <c r="AG617" s="124"/>
      <c r="AH617" s="125"/>
      <c r="AI617" s="125"/>
      <c r="AJ617" s="124"/>
      <c r="AK617" s="124"/>
      <c r="AL617" s="124"/>
      <c r="AM617" s="124"/>
      <c r="AN617" s="124"/>
      <c r="AO617" s="124"/>
      <c r="AP617" s="124"/>
      <c r="AQ617" s="124"/>
      <c r="AR617" s="124"/>
      <c r="AS617" s="124"/>
      <c r="AT617" s="124"/>
      <c r="AU617" s="124"/>
      <c r="AV617" s="124"/>
      <c r="AW617" s="124"/>
      <c r="AX617" s="124"/>
      <c r="AY617" s="124"/>
      <c r="AZ617" s="124"/>
      <c r="BA617" s="124"/>
      <c r="BB617" s="124"/>
      <c r="BC617" s="124"/>
      <c r="BD617" s="124"/>
      <c r="BE617" s="124"/>
      <c r="BF617" s="124"/>
      <c r="BG617" s="124"/>
      <c r="BH617" s="124"/>
      <c r="BI617" s="124"/>
      <c r="BJ617" s="124"/>
      <c r="BK617" s="124"/>
      <c r="BL617" s="124"/>
      <c r="BM617" s="124"/>
      <c r="BN617" s="124"/>
      <c r="BO617" s="124"/>
      <c r="BP617" s="124"/>
      <c r="BQ617" s="124"/>
      <c r="BR617" s="124"/>
      <c r="BS617" s="124"/>
      <c r="BT617" s="124"/>
      <c r="BU617" s="124"/>
      <c r="BV617" s="124"/>
      <c r="BW617" s="124"/>
      <c r="BX617" s="124"/>
      <c r="BY617" s="124"/>
      <c r="BZ617" s="124"/>
      <c r="CA617" s="124"/>
      <c r="CB617" s="124"/>
    </row>
    <row r="618" spans="2:80" ht="18.75">
      <c r="B618" s="121"/>
      <c r="C618" s="121"/>
      <c r="D618" s="122"/>
      <c r="E618" s="122"/>
      <c r="F618" s="122"/>
      <c r="G618" s="122"/>
      <c r="H618" s="122"/>
      <c r="I618" s="122"/>
      <c r="J618" s="129"/>
      <c r="K618" s="122"/>
      <c r="L618" s="122"/>
      <c r="M618" s="122"/>
      <c r="N618" s="122"/>
      <c r="O618" s="144"/>
      <c r="P618" s="131"/>
      <c r="Q618" s="122"/>
      <c r="R618" s="123"/>
      <c r="S618" s="123"/>
      <c r="T618" s="123"/>
      <c r="U618" s="123"/>
      <c r="V618" s="123"/>
      <c r="W618" s="124"/>
      <c r="X618" s="124"/>
      <c r="Y618" s="124"/>
      <c r="Z618" s="124"/>
      <c r="AA618" s="124"/>
      <c r="AB618" s="124"/>
      <c r="AC618" s="124"/>
      <c r="AD618" s="124"/>
      <c r="AE618" s="124"/>
      <c r="AF618" s="124"/>
      <c r="AG618" s="124"/>
      <c r="AH618" s="125"/>
      <c r="AI618" s="125"/>
      <c r="AJ618" s="124"/>
      <c r="AK618" s="124"/>
      <c r="AL618" s="124"/>
      <c r="AM618" s="124"/>
      <c r="AN618" s="124"/>
      <c r="AO618" s="124"/>
      <c r="AP618" s="124"/>
      <c r="AQ618" s="124"/>
      <c r="AR618" s="124"/>
      <c r="AS618" s="124"/>
      <c r="AT618" s="124"/>
      <c r="AU618" s="124"/>
      <c r="AV618" s="124"/>
      <c r="AW618" s="124"/>
      <c r="AX618" s="124"/>
      <c r="AY618" s="124"/>
      <c r="AZ618" s="124"/>
      <c r="BA618" s="124"/>
      <c r="BB618" s="124"/>
      <c r="BC618" s="124"/>
      <c r="BD618" s="124"/>
      <c r="BE618" s="124"/>
      <c r="BF618" s="124"/>
      <c r="BG618" s="124"/>
      <c r="BH618" s="124"/>
      <c r="BI618" s="124"/>
      <c r="BJ618" s="124"/>
      <c r="BK618" s="124"/>
      <c r="BL618" s="124"/>
      <c r="BM618" s="124"/>
      <c r="BN618" s="124"/>
      <c r="BO618" s="124"/>
      <c r="BP618" s="124"/>
      <c r="BQ618" s="124"/>
      <c r="BR618" s="124"/>
      <c r="BS618" s="124"/>
      <c r="BT618" s="124"/>
      <c r="BU618" s="124"/>
      <c r="BV618" s="124"/>
      <c r="BW618" s="124"/>
      <c r="BX618" s="124"/>
      <c r="BY618" s="124"/>
      <c r="BZ618" s="124"/>
      <c r="CA618" s="124"/>
      <c r="CB618" s="124"/>
    </row>
    <row r="619" spans="2:80" ht="18.75">
      <c r="B619" s="121"/>
      <c r="C619" s="121"/>
      <c r="D619" s="122"/>
      <c r="E619" s="122"/>
      <c r="F619" s="122"/>
      <c r="G619" s="122"/>
      <c r="H619" s="122"/>
      <c r="I619" s="122"/>
      <c r="J619" s="129"/>
      <c r="K619" s="122"/>
      <c r="L619" s="122"/>
      <c r="M619" s="122"/>
      <c r="N619" s="122"/>
      <c r="O619" s="133"/>
      <c r="P619" s="131"/>
      <c r="Q619" s="122"/>
      <c r="R619" s="123"/>
      <c r="S619" s="123"/>
      <c r="T619" s="123"/>
      <c r="U619" s="123"/>
      <c r="V619" s="123"/>
      <c r="W619" s="124"/>
      <c r="X619" s="124"/>
      <c r="Y619" s="124"/>
      <c r="Z619" s="124"/>
      <c r="AA619" s="124"/>
      <c r="AB619" s="124"/>
      <c r="AC619" s="124"/>
      <c r="AD619" s="124"/>
      <c r="AE619" s="124"/>
      <c r="AF619" s="124"/>
      <c r="AG619" s="124"/>
      <c r="AH619" s="125"/>
      <c r="AI619" s="125"/>
      <c r="AJ619" s="124"/>
      <c r="AK619" s="124"/>
      <c r="AL619" s="124"/>
      <c r="AM619" s="124"/>
      <c r="AN619" s="124"/>
      <c r="AO619" s="124"/>
      <c r="AP619" s="124"/>
      <c r="AQ619" s="124"/>
      <c r="AR619" s="124"/>
      <c r="AS619" s="124"/>
      <c r="AT619" s="124"/>
      <c r="AU619" s="124"/>
      <c r="AV619" s="124"/>
      <c r="AW619" s="124"/>
      <c r="AX619" s="124"/>
      <c r="AY619" s="124"/>
      <c r="AZ619" s="124"/>
      <c r="BA619" s="124"/>
      <c r="BB619" s="124"/>
      <c r="BC619" s="124"/>
      <c r="BD619" s="124"/>
      <c r="BE619" s="124"/>
      <c r="BF619" s="124"/>
      <c r="BG619" s="124"/>
      <c r="BH619" s="124"/>
      <c r="BI619" s="124"/>
      <c r="BJ619" s="124"/>
      <c r="BK619" s="124"/>
      <c r="BL619" s="124"/>
      <c r="BM619" s="124"/>
      <c r="BN619" s="124"/>
      <c r="BO619" s="124"/>
      <c r="BP619" s="124"/>
      <c r="BQ619" s="124"/>
      <c r="BR619" s="124"/>
      <c r="BS619" s="124"/>
      <c r="BT619" s="124"/>
      <c r="BU619" s="124"/>
      <c r="BV619" s="124"/>
      <c r="BW619" s="124"/>
      <c r="BX619" s="124"/>
      <c r="BY619" s="124"/>
      <c r="BZ619" s="124"/>
      <c r="CA619" s="124"/>
      <c r="CB619" s="124"/>
    </row>
    <row r="620" spans="2:80" ht="18.75">
      <c r="B620" s="121"/>
      <c r="C620" s="121"/>
      <c r="D620" s="122"/>
      <c r="E620" s="122"/>
      <c r="F620" s="122"/>
      <c r="G620" s="122"/>
      <c r="H620" s="122"/>
      <c r="I620" s="122"/>
      <c r="J620" s="129"/>
      <c r="K620" s="122"/>
      <c r="L620" s="122"/>
      <c r="M620" s="122"/>
      <c r="N620" s="122"/>
      <c r="O620" s="135"/>
      <c r="P620" s="131"/>
      <c r="Q620" s="122"/>
      <c r="R620" s="123"/>
      <c r="S620" s="123"/>
      <c r="T620" s="123"/>
      <c r="U620" s="123"/>
      <c r="V620" s="123"/>
      <c r="W620" s="124"/>
      <c r="X620" s="124"/>
      <c r="Y620" s="124"/>
      <c r="Z620" s="124"/>
      <c r="AA620" s="124"/>
      <c r="AB620" s="124"/>
      <c r="AC620" s="124"/>
      <c r="AD620" s="124"/>
      <c r="AE620" s="124"/>
      <c r="AF620" s="124"/>
      <c r="AG620" s="124"/>
      <c r="AH620" s="125"/>
      <c r="AI620" s="125"/>
      <c r="AJ620" s="124"/>
      <c r="AK620" s="124"/>
      <c r="AL620" s="124"/>
      <c r="AM620" s="124"/>
      <c r="AN620" s="124"/>
      <c r="AO620" s="124"/>
      <c r="AP620" s="124"/>
      <c r="AQ620" s="124"/>
      <c r="AR620" s="124"/>
      <c r="AS620" s="124"/>
      <c r="AT620" s="124"/>
      <c r="AU620" s="124"/>
      <c r="AV620" s="124"/>
      <c r="AW620" s="124"/>
      <c r="AX620" s="124"/>
      <c r="AY620" s="124"/>
      <c r="AZ620" s="124"/>
      <c r="BA620" s="124"/>
      <c r="BB620" s="124"/>
      <c r="BC620" s="124"/>
      <c r="BD620" s="124"/>
      <c r="BE620" s="124"/>
      <c r="BF620" s="124"/>
      <c r="BG620" s="124"/>
      <c r="BH620" s="124"/>
      <c r="BI620" s="124"/>
      <c r="BJ620" s="124"/>
      <c r="BK620" s="124"/>
      <c r="BL620" s="124"/>
      <c r="BM620" s="124"/>
      <c r="BN620" s="124"/>
      <c r="BO620" s="124"/>
      <c r="BP620" s="124"/>
      <c r="BQ620" s="124"/>
      <c r="BR620" s="124"/>
      <c r="BS620" s="124"/>
      <c r="BT620" s="124"/>
      <c r="BU620" s="124"/>
      <c r="BV620" s="124"/>
      <c r="BW620" s="124"/>
      <c r="BX620" s="124"/>
      <c r="BY620" s="124"/>
      <c r="BZ620" s="124"/>
      <c r="CA620" s="124"/>
      <c r="CB620" s="124"/>
    </row>
    <row r="621" spans="2:80" ht="18.75">
      <c r="B621" s="121"/>
      <c r="C621" s="121"/>
      <c r="D621" s="122"/>
      <c r="E621" s="122"/>
      <c r="F621" s="122"/>
      <c r="G621" s="122"/>
      <c r="H621" s="122"/>
      <c r="I621" s="122"/>
      <c r="J621" s="129"/>
      <c r="K621" s="122"/>
      <c r="L621" s="122"/>
      <c r="M621" s="122"/>
      <c r="N621" s="122"/>
      <c r="O621" s="133"/>
      <c r="P621" s="131"/>
      <c r="Q621" s="122"/>
      <c r="R621" s="123"/>
      <c r="S621" s="123"/>
      <c r="T621" s="123"/>
      <c r="U621" s="123"/>
      <c r="V621" s="123"/>
      <c r="W621" s="124"/>
      <c r="X621" s="124"/>
      <c r="Y621" s="124"/>
      <c r="Z621" s="124"/>
      <c r="AA621" s="124"/>
      <c r="AB621" s="124"/>
      <c r="AC621" s="124"/>
      <c r="AD621" s="124"/>
      <c r="AE621" s="124"/>
      <c r="AF621" s="124"/>
      <c r="AG621" s="124"/>
      <c r="AH621" s="125"/>
      <c r="AI621" s="125"/>
      <c r="AJ621" s="124"/>
      <c r="AK621" s="124"/>
      <c r="AL621" s="124"/>
      <c r="AM621" s="124"/>
      <c r="AN621" s="124"/>
      <c r="AO621" s="124"/>
      <c r="AP621" s="124"/>
      <c r="AQ621" s="124"/>
      <c r="AR621" s="124"/>
      <c r="AS621" s="124"/>
      <c r="AT621" s="124"/>
      <c r="AU621" s="124"/>
      <c r="AV621" s="124"/>
      <c r="AW621" s="124"/>
      <c r="AX621" s="124"/>
      <c r="AY621" s="124"/>
      <c r="AZ621" s="124"/>
      <c r="BA621" s="124"/>
      <c r="BB621" s="124"/>
      <c r="BC621" s="124"/>
      <c r="BD621" s="124"/>
      <c r="BE621" s="124"/>
      <c r="BF621" s="124"/>
      <c r="BG621" s="124"/>
      <c r="BH621" s="124"/>
      <c r="BI621" s="124"/>
      <c r="BJ621" s="124"/>
      <c r="BK621" s="124"/>
      <c r="BL621" s="124"/>
      <c r="BM621" s="124"/>
      <c r="BN621" s="124"/>
      <c r="BO621" s="124"/>
      <c r="BP621" s="124"/>
      <c r="BQ621" s="124"/>
      <c r="BR621" s="124"/>
      <c r="BS621" s="124"/>
      <c r="BT621" s="124"/>
      <c r="BU621" s="124"/>
      <c r="BV621" s="124"/>
      <c r="BW621" s="124"/>
      <c r="BX621" s="124"/>
      <c r="BY621" s="124"/>
      <c r="BZ621" s="124"/>
      <c r="CA621" s="124"/>
      <c r="CB621" s="124"/>
    </row>
    <row r="622" spans="2:80" ht="18.75">
      <c r="B622" s="121"/>
      <c r="C622" s="121"/>
      <c r="D622" s="122"/>
      <c r="E622" s="122"/>
      <c r="F622" s="122"/>
      <c r="G622" s="122"/>
      <c r="H622" s="122"/>
      <c r="I622" s="122"/>
      <c r="J622" s="129"/>
      <c r="K622" s="122"/>
      <c r="L622" s="122"/>
      <c r="M622" s="122"/>
      <c r="N622" s="122"/>
      <c r="O622" s="133"/>
      <c r="P622" s="131"/>
      <c r="Q622" s="122"/>
      <c r="R622" s="123"/>
      <c r="S622" s="123"/>
      <c r="T622" s="123"/>
      <c r="U622" s="123"/>
      <c r="V622" s="123"/>
      <c r="W622" s="124"/>
      <c r="X622" s="124"/>
      <c r="Y622" s="124"/>
      <c r="Z622" s="124"/>
      <c r="AA622" s="124"/>
      <c r="AB622" s="124"/>
      <c r="AC622" s="124"/>
      <c r="AD622" s="124"/>
      <c r="AE622" s="124"/>
      <c r="AF622" s="124"/>
      <c r="AG622" s="124"/>
      <c r="AH622" s="125"/>
      <c r="AI622" s="125"/>
      <c r="AJ622" s="124"/>
      <c r="AK622" s="124"/>
      <c r="AL622" s="124"/>
      <c r="AM622" s="124"/>
      <c r="AN622" s="124"/>
      <c r="AO622" s="124"/>
      <c r="AP622" s="124"/>
      <c r="AQ622" s="124"/>
      <c r="AR622" s="124"/>
      <c r="AS622" s="124"/>
      <c r="AT622" s="124"/>
      <c r="AU622" s="124"/>
      <c r="AV622" s="124"/>
      <c r="AW622" s="124"/>
      <c r="AX622" s="124"/>
      <c r="AY622" s="124"/>
      <c r="AZ622" s="124"/>
      <c r="BA622" s="124"/>
      <c r="BB622" s="124"/>
      <c r="BC622" s="124"/>
      <c r="BD622" s="124"/>
      <c r="BE622" s="124"/>
      <c r="BF622" s="124"/>
      <c r="BG622" s="124"/>
      <c r="BH622" s="124"/>
      <c r="BI622" s="124"/>
      <c r="BJ622" s="124"/>
      <c r="BK622" s="124"/>
      <c r="BL622" s="124"/>
      <c r="BM622" s="124"/>
      <c r="BN622" s="124"/>
      <c r="BO622" s="124"/>
      <c r="BP622" s="124"/>
      <c r="BQ622" s="124"/>
      <c r="BR622" s="124"/>
      <c r="BS622" s="124"/>
      <c r="BT622" s="124"/>
      <c r="BU622" s="124"/>
      <c r="BV622" s="124"/>
      <c r="BW622" s="124"/>
      <c r="BX622" s="124"/>
      <c r="BY622" s="124"/>
      <c r="BZ622" s="124"/>
      <c r="CA622" s="124"/>
      <c r="CB622" s="124"/>
    </row>
    <row r="623" spans="2:80" ht="18.75">
      <c r="B623" s="121"/>
      <c r="C623" s="121"/>
      <c r="D623" s="122"/>
      <c r="E623" s="122"/>
      <c r="F623" s="122"/>
      <c r="G623" s="122"/>
      <c r="H623" s="122"/>
      <c r="I623" s="122"/>
      <c r="J623" s="129"/>
      <c r="K623" s="122"/>
      <c r="L623" s="122"/>
      <c r="M623" s="122"/>
      <c r="N623" s="122"/>
      <c r="O623" s="133"/>
      <c r="P623" s="131"/>
      <c r="Q623" s="122"/>
      <c r="R623" s="123"/>
      <c r="S623" s="123"/>
      <c r="T623" s="123"/>
      <c r="U623" s="123"/>
      <c r="V623" s="123"/>
      <c r="W623" s="124"/>
      <c r="X623" s="124"/>
      <c r="Y623" s="124"/>
      <c r="Z623" s="124"/>
      <c r="AA623" s="124"/>
      <c r="AB623" s="124"/>
      <c r="AC623" s="124"/>
      <c r="AD623" s="124"/>
      <c r="AE623" s="124"/>
      <c r="AF623" s="124"/>
      <c r="AG623" s="124"/>
      <c r="AH623" s="125"/>
      <c r="AI623" s="125"/>
      <c r="AJ623" s="124"/>
      <c r="AK623" s="124"/>
      <c r="AL623" s="124"/>
      <c r="AM623" s="124"/>
      <c r="AN623" s="124"/>
      <c r="AO623" s="124"/>
      <c r="AP623" s="124"/>
      <c r="AQ623" s="124"/>
      <c r="AR623" s="124"/>
      <c r="AS623" s="124"/>
      <c r="AT623" s="124"/>
      <c r="AU623" s="124"/>
      <c r="AV623" s="124"/>
      <c r="AW623" s="124"/>
      <c r="AX623" s="124"/>
      <c r="AY623" s="124"/>
      <c r="AZ623" s="124"/>
      <c r="BA623" s="124"/>
      <c r="BB623" s="124"/>
      <c r="BC623" s="124"/>
      <c r="BD623" s="124"/>
      <c r="BE623" s="124"/>
      <c r="BF623" s="124"/>
      <c r="BG623" s="124"/>
      <c r="BH623" s="124"/>
      <c r="BI623" s="124"/>
      <c r="BJ623" s="124"/>
      <c r="BK623" s="124"/>
      <c r="BL623" s="124"/>
      <c r="BM623" s="124"/>
      <c r="BN623" s="124"/>
      <c r="BO623" s="124"/>
      <c r="BP623" s="124"/>
      <c r="BQ623" s="124"/>
      <c r="BR623" s="124"/>
      <c r="BS623" s="124"/>
      <c r="BT623" s="124"/>
      <c r="BU623" s="124"/>
      <c r="BV623" s="124"/>
      <c r="BW623" s="124"/>
      <c r="BX623" s="124"/>
      <c r="BY623" s="124"/>
      <c r="BZ623" s="124"/>
      <c r="CA623" s="124"/>
      <c r="CB623" s="124"/>
    </row>
    <row r="624" spans="2:80" ht="18.75">
      <c r="B624" s="121"/>
      <c r="C624" s="121"/>
      <c r="D624" s="122"/>
      <c r="E624" s="122"/>
      <c r="F624" s="122"/>
      <c r="G624" s="122"/>
      <c r="H624" s="122"/>
      <c r="I624" s="122"/>
      <c r="J624" s="129"/>
      <c r="K624" s="122"/>
      <c r="L624" s="122"/>
      <c r="M624" s="122"/>
      <c r="N624" s="122"/>
      <c r="O624" s="133"/>
      <c r="P624" s="131"/>
      <c r="Q624" s="122"/>
      <c r="R624" s="123"/>
      <c r="S624" s="123"/>
      <c r="T624" s="123"/>
      <c r="U624" s="123"/>
      <c r="V624" s="123"/>
      <c r="W624" s="124"/>
      <c r="X624" s="124"/>
      <c r="Y624" s="124"/>
      <c r="Z624" s="124"/>
      <c r="AA624" s="124"/>
      <c r="AB624" s="124"/>
      <c r="AC624" s="124"/>
      <c r="AD624" s="124"/>
      <c r="AE624" s="124"/>
      <c r="AF624" s="124"/>
      <c r="AG624" s="124"/>
      <c r="AH624" s="125"/>
      <c r="AI624" s="125"/>
      <c r="AJ624" s="124"/>
      <c r="AK624" s="124"/>
      <c r="AL624" s="124"/>
      <c r="AM624" s="124"/>
      <c r="AN624" s="124"/>
      <c r="AO624" s="124"/>
      <c r="AP624" s="124"/>
      <c r="AQ624" s="124"/>
      <c r="AR624" s="124"/>
      <c r="AS624" s="124"/>
      <c r="AT624" s="124"/>
      <c r="AU624" s="124"/>
      <c r="AV624" s="124"/>
      <c r="AW624" s="124"/>
      <c r="AX624" s="124"/>
      <c r="AY624" s="124"/>
      <c r="AZ624" s="124"/>
      <c r="BA624" s="124"/>
      <c r="BB624" s="124"/>
      <c r="BC624" s="124"/>
      <c r="BD624" s="124"/>
      <c r="BE624" s="124"/>
      <c r="BF624" s="124"/>
      <c r="BG624" s="124"/>
      <c r="BH624" s="124"/>
      <c r="BI624" s="124"/>
      <c r="BJ624" s="124"/>
      <c r="BK624" s="124"/>
      <c r="BL624" s="124"/>
      <c r="BM624" s="124"/>
      <c r="BN624" s="124"/>
      <c r="BO624" s="124"/>
      <c r="BP624" s="124"/>
      <c r="BQ624" s="124"/>
      <c r="BR624" s="124"/>
      <c r="BS624" s="124"/>
      <c r="BT624" s="124"/>
      <c r="BU624" s="124"/>
      <c r="BV624" s="124"/>
      <c r="BW624" s="124"/>
      <c r="BX624" s="124"/>
      <c r="BY624" s="124"/>
      <c r="BZ624" s="124"/>
      <c r="CA624" s="124"/>
      <c r="CB624" s="124"/>
    </row>
    <row r="625" spans="2:80" ht="18.75">
      <c r="B625" s="121"/>
      <c r="C625" s="121"/>
      <c r="D625" s="122"/>
      <c r="E625" s="122"/>
      <c r="F625" s="122"/>
      <c r="G625" s="122"/>
      <c r="H625" s="122"/>
      <c r="I625" s="122"/>
      <c r="J625" s="129"/>
      <c r="K625" s="122"/>
      <c r="L625" s="122"/>
      <c r="M625" s="122"/>
      <c r="N625" s="122"/>
      <c r="O625" s="133"/>
      <c r="P625" s="131"/>
      <c r="Q625" s="122"/>
      <c r="R625" s="123"/>
      <c r="S625" s="123"/>
      <c r="T625" s="123"/>
      <c r="U625" s="123"/>
      <c r="V625" s="123"/>
      <c r="W625" s="124"/>
      <c r="X625" s="124"/>
      <c r="Y625" s="124"/>
      <c r="Z625" s="124"/>
      <c r="AA625" s="124"/>
      <c r="AB625" s="124"/>
      <c r="AC625" s="124"/>
      <c r="AD625" s="124"/>
      <c r="AE625" s="124"/>
      <c r="AF625" s="124"/>
      <c r="AG625" s="124"/>
      <c r="AH625" s="125"/>
      <c r="AI625" s="125"/>
      <c r="AJ625" s="124"/>
      <c r="AK625" s="124"/>
      <c r="AL625" s="124"/>
      <c r="AM625" s="124"/>
      <c r="AN625" s="124"/>
      <c r="AO625" s="124"/>
      <c r="AP625" s="124"/>
      <c r="AQ625" s="124"/>
      <c r="AR625" s="124"/>
      <c r="AS625" s="124"/>
      <c r="AT625" s="124"/>
      <c r="AU625" s="124"/>
      <c r="AV625" s="124"/>
      <c r="AW625" s="124"/>
      <c r="AX625" s="124"/>
      <c r="AY625" s="124"/>
      <c r="AZ625" s="124"/>
      <c r="BA625" s="124"/>
      <c r="BB625" s="124"/>
      <c r="BC625" s="124"/>
      <c r="BD625" s="124"/>
      <c r="BE625" s="124"/>
      <c r="BF625" s="124"/>
      <c r="BG625" s="124"/>
      <c r="BH625" s="124"/>
      <c r="BI625" s="124"/>
      <c r="BJ625" s="124"/>
      <c r="BK625" s="124"/>
      <c r="BL625" s="124"/>
      <c r="BM625" s="124"/>
      <c r="BN625" s="124"/>
      <c r="BO625" s="124"/>
      <c r="BP625" s="124"/>
      <c r="BQ625" s="124"/>
      <c r="BR625" s="124"/>
      <c r="BS625" s="124"/>
      <c r="BT625" s="124"/>
      <c r="BU625" s="124"/>
      <c r="BV625" s="124"/>
      <c r="BW625" s="124"/>
      <c r="BX625" s="124"/>
      <c r="BY625" s="124"/>
      <c r="BZ625" s="124"/>
      <c r="CA625" s="124"/>
      <c r="CB625" s="124"/>
    </row>
    <row r="626" spans="2:80" ht="18.75">
      <c r="B626" s="121"/>
      <c r="C626" s="121"/>
      <c r="D626" s="122"/>
      <c r="E626" s="122"/>
      <c r="F626" s="122"/>
      <c r="G626" s="122"/>
      <c r="H626" s="122"/>
      <c r="I626" s="122"/>
      <c r="J626" s="129"/>
      <c r="K626" s="122"/>
      <c r="L626" s="122"/>
      <c r="M626" s="122"/>
      <c r="N626" s="122"/>
      <c r="O626" s="135"/>
      <c r="P626" s="131"/>
      <c r="Q626" s="122"/>
      <c r="R626" s="123"/>
      <c r="S626" s="123"/>
      <c r="T626" s="123"/>
      <c r="U626" s="123"/>
      <c r="V626" s="123"/>
      <c r="W626" s="124"/>
      <c r="X626" s="124"/>
      <c r="Y626" s="124"/>
      <c r="Z626" s="124"/>
      <c r="AA626" s="124"/>
      <c r="AB626" s="124"/>
      <c r="AC626" s="124"/>
      <c r="AD626" s="124"/>
      <c r="AE626" s="124"/>
      <c r="AF626" s="124"/>
      <c r="AG626" s="124"/>
      <c r="AH626" s="125"/>
      <c r="AI626" s="125"/>
      <c r="AJ626" s="124"/>
      <c r="AK626" s="124"/>
      <c r="AL626" s="124"/>
      <c r="AM626" s="124"/>
      <c r="AN626" s="124"/>
      <c r="AO626" s="124"/>
      <c r="AP626" s="124"/>
      <c r="AQ626" s="124"/>
      <c r="AR626" s="124"/>
      <c r="AS626" s="124"/>
      <c r="AT626" s="124"/>
      <c r="AU626" s="124"/>
      <c r="AV626" s="124"/>
      <c r="AW626" s="124"/>
      <c r="AX626" s="124"/>
      <c r="AY626" s="124"/>
      <c r="AZ626" s="124"/>
      <c r="BA626" s="124"/>
      <c r="BB626" s="124"/>
      <c r="BC626" s="124"/>
      <c r="BD626" s="124"/>
      <c r="BE626" s="124"/>
      <c r="BF626" s="124"/>
      <c r="BG626" s="124"/>
      <c r="BH626" s="124"/>
      <c r="BI626" s="124"/>
      <c r="BJ626" s="124"/>
      <c r="BK626" s="124"/>
      <c r="BL626" s="124"/>
      <c r="BM626" s="124"/>
      <c r="BN626" s="124"/>
      <c r="BO626" s="124"/>
      <c r="BP626" s="124"/>
      <c r="BQ626" s="124"/>
      <c r="BR626" s="124"/>
      <c r="BS626" s="124"/>
      <c r="BT626" s="124"/>
      <c r="BU626" s="124"/>
      <c r="BV626" s="124"/>
      <c r="BW626" s="124"/>
      <c r="BX626" s="124"/>
      <c r="BY626" s="124"/>
      <c r="BZ626" s="124"/>
      <c r="CA626" s="124"/>
      <c r="CB626" s="124"/>
    </row>
    <row r="627" spans="2:80" ht="18.75">
      <c r="B627" s="121"/>
      <c r="C627" s="121"/>
      <c r="D627" s="122"/>
      <c r="E627" s="122"/>
      <c r="F627" s="122"/>
      <c r="G627" s="122"/>
      <c r="H627" s="122"/>
      <c r="I627" s="122"/>
      <c r="J627" s="129"/>
      <c r="K627" s="122"/>
      <c r="L627" s="122"/>
      <c r="M627" s="122"/>
      <c r="N627" s="122"/>
      <c r="O627" s="133"/>
      <c r="P627" s="131"/>
      <c r="Q627" s="122"/>
      <c r="R627" s="123"/>
      <c r="S627" s="123"/>
      <c r="T627" s="123"/>
      <c r="U627" s="123"/>
      <c r="V627" s="123"/>
      <c r="W627" s="124"/>
      <c r="X627" s="124"/>
      <c r="Y627" s="124"/>
      <c r="Z627" s="124"/>
      <c r="AA627" s="124"/>
      <c r="AB627" s="124"/>
      <c r="AC627" s="124"/>
      <c r="AD627" s="124"/>
      <c r="AE627" s="124"/>
      <c r="AF627" s="124"/>
      <c r="AG627" s="124"/>
      <c r="AH627" s="125"/>
      <c r="AI627" s="125"/>
      <c r="AJ627" s="124"/>
      <c r="AK627" s="124"/>
      <c r="AL627" s="124"/>
      <c r="AM627" s="124"/>
      <c r="AN627" s="124"/>
      <c r="AO627" s="124"/>
      <c r="AP627" s="124"/>
      <c r="AQ627" s="124"/>
      <c r="AR627" s="124"/>
      <c r="AS627" s="124"/>
      <c r="AT627" s="124"/>
      <c r="AU627" s="124"/>
      <c r="AV627" s="124"/>
      <c r="AW627" s="124"/>
      <c r="AX627" s="124"/>
      <c r="AY627" s="124"/>
      <c r="AZ627" s="124"/>
      <c r="BA627" s="124"/>
      <c r="BB627" s="124"/>
      <c r="BC627" s="124"/>
      <c r="BD627" s="124"/>
      <c r="BE627" s="124"/>
      <c r="BF627" s="124"/>
      <c r="BG627" s="124"/>
      <c r="BH627" s="124"/>
      <c r="BI627" s="124"/>
      <c r="BJ627" s="124"/>
      <c r="BK627" s="124"/>
      <c r="BL627" s="124"/>
      <c r="BM627" s="124"/>
      <c r="BN627" s="124"/>
      <c r="BO627" s="124"/>
      <c r="BP627" s="124"/>
      <c r="BQ627" s="124"/>
      <c r="BR627" s="124"/>
      <c r="BS627" s="124"/>
      <c r="BT627" s="124"/>
      <c r="BU627" s="124"/>
      <c r="BV627" s="124"/>
      <c r="BW627" s="124"/>
      <c r="BX627" s="124"/>
      <c r="BY627" s="124"/>
      <c r="BZ627" s="124"/>
      <c r="CA627" s="124"/>
      <c r="CB627" s="124"/>
    </row>
    <row r="628" spans="2:80" ht="18.75">
      <c r="B628" s="121"/>
      <c r="C628" s="121"/>
      <c r="D628" s="122"/>
      <c r="E628" s="122"/>
      <c r="F628" s="122"/>
      <c r="G628" s="122"/>
      <c r="H628" s="122"/>
      <c r="I628" s="122"/>
      <c r="J628" s="129"/>
      <c r="K628" s="122"/>
      <c r="L628" s="122"/>
      <c r="M628" s="122"/>
      <c r="N628" s="122"/>
      <c r="O628" s="133"/>
      <c r="P628" s="131"/>
      <c r="Q628" s="122"/>
      <c r="R628" s="123"/>
      <c r="S628" s="123"/>
      <c r="T628" s="123"/>
      <c r="U628" s="123"/>
      <c r="V628" s="123"/>
      <c r="W628" s="124"/>
      <c r="X628" s="124"/>
      <c r="Y628" s="124"/>
      <c r="Z628" s="124"/>
      <c r="AA628" s="124"/>
      <c r="AB628" s="124"/>
      <c r="AC628" s="124"/>
      <c r="AD628" s="124"/>
      <c r="AE628" s="124"/>
      <c r="AF628" s="124"/>
      <c r="AG628" s="124"/>
      <c r="AH628" s="125"/>
      <c r="AI628" s="125"/>
      <c r="AJ628" s="124"/>
      <c r="AK628" s="124"/>
      <c r="AL628" s="124"/>
      <c r="AM628" s="124"/>
      <c r="AN628" s="124"/>
      <c r="AO628" s="124"/>
      <c r="AP628" s="124"/>
      <c r="AQ628" s="124"/>
      <c r="AR628" s="124"/>
      <c r="AS628" s="124"/>
      <c r="AT628" s="124"/>
      <c r="AU628" s="124"/>
      <c r="AV628" s="124"/>
      <c r="AW628" s="124"/>
      <c r="AX628" s="124"/>
      <c r="AY628" s="124"/>
      <c r="AZ628" s="124"/>
      <c r="BA628" s="124"/>
      <c r="BB628" s="124"/>
      <c r="BC628" s="124"/>
      <c r="BD628" s="124"/>
      <c r="BE628" s="124"/>
      <c r="BF628" s="124"/>
      <c r="BG628" s="124"/>
      <c r="BH628" s="124"/>
      <c r="BI628" s="124"/>
      <c r="BJ628" s="124"/>
      <c r="BK628" s="124"/>
      <c r="BL628" s="124"/>
      <c r="BM628" s="124"/>
      <c r="BN628" s="124"/>
      <c r="BO628" s="124"/>
      <c r="BP628" s="124"/>
      <c r="BQ628" s="124"/>
      <c r="BR628" s="124"/>
      <c r="BS628" s="124"/>
      <c r="BT628" s="124"/>
      <c r="BU628" s="124"/>
      <c r="BV628" s="124"/>
      <c r="BW628" s="124"/>
      <c r="BX628" s="124"/>
      <c r="BY628" s="124"/>
      <c r="BZ628" s="124"/>
      <c r="CA628" s="124"/>
      <c r="CB628" s="124"/>
    </row>
    <row r="629" spans="2:80" ht="18.75">
      <c r="B629" s="121"/>
      <c r="C629" s="121"/>
      <c r="D629" s="122"/>
      <c r="E629" s="122"/>
      <c r="F629" s="122"/>
      <c r="G629" s="122"/>
      <c r="H629" s="122"/>
      <c r="I629" s="122"/>
      <c r="J629" s="129"/>
      <c r="K629" s="122"/>
      <c r="L629" s="122"/>
      <c r="M629" s="122"/>
      <c r="N629" s="122"/>
      <c r="O629" s="133"/>
      <c r="P629" s="131"/>
      <c r="Q629" s="122"/>
      <c r="R629" s="123"/>
      <c r="S629" s="123"/>
      <c r="T629" s="123"/>
      <c r="U629" s="123"/>
      <c r="V629" s="123"/>
      <c r="W629" s="124"/>
      <c r="X629" s="124"/>
      <c r="Y629" s="124"/>
      <c r="Z629" s="124"/>
      <c r="AA629" s="124"/>
      <c r="AB629" s="124"/>
      <c r="AC629" s="124"/>
      <c r="AD629" s="124"/>
      <c r="AE629" s="124"/>
      <c r="AF629" s="124"/>
      <c r="AG629" s="124"/>
      <c r="AH629" s="125"/>
      <c r="AI629" s="125"/>
      <c r="AJ629" s="124"/>
      <c r="AK629" s="124"/>
      <c r="AL629" s="124"/>
      <c r="AM629" s="124"/>
      <c r="AN629" s="124"/>
      <c r="AO629" s="124"/>
      <c r="AP629" s="124"/>
      <c r="AQ629" s="124"/>
      <c r="AR629" s="124"/>
      <c r="AS629" s="124"/>
      <c r="AT629" s="124"/>
      <c r="AU629" s="124"/>
      <c r="AV629" s="124"/>
      <c r="AW629" s="124"/>
      <c r="AX629" s="124"/>
      <c r="AY629" s="124"/>
      <c r="AZ629" s="124"/>
      <c r="BA629" s="124"/>
      <c r="BB629" s="124"/>
      <c r="BC629" s="124"/>
      <c r="BD629" s="124"/>
      <c r="BE629" s="124"/>
      <c r="BF629" s="124"/>
      <c r="BG629" s="124"/>
      <c r="BH629" s="124"/>
      <c r="BI629" s="124"/>
      <c r="BJ629" s="124"/>
      <c r="BK629" s="124"/>
      <c r="BL629" s="124"/>
      <c r="BM629" s="124"/>
      <c r="BN629" s="124"/>
      <c r="BO629" s="124"/>
      <c r="BP629" s="124"/>
      <c r="BQ629" s="124"/>
      <c r="BR629" s="124"/>
      <c r="BS629" s="124"/>
      <c r="BT629" s="124"/>
      <c r="BU629" s="124"/>
      <c r="BV629" s="124"/>
      <c r="BW629" s="124"/>
      <c r="BX629" s="124"/>
      <c r="BY629" s="124"/>
      <c r="BZ629" s="124"/>
      <c r="CA629" s="124"/>
      <c r="CB629" s="124"/>
    </row>
    <row r="630" spans="2:80" ht="18.75">
      <c r="B630" s="121"/>
      <c r="C630" s="121"/>
      <c r="D630" s="122"/>
      <c r="E630" s="122"/>
      <c r="F630" s="122"/>
      <c r="G630" s="122"/>
      <c r="H630" s="122"/>
      <c r="I630" s="122"/>
      <c r="J630" s="129"/>
      <c r="K630" s="122"/>
      <c r="L630" s="122"/>
      <c r="M630" s="122"/>
      <c r="N630" s="122"/>
      <c r="O630" s="133"/>
      <c r="P630" s="131"/>
      <c r="Q630" s="122"/>
      <c r="R630" s="123"/>
      <c r="S630" s="123"/>
      <c r="T630" s="123"/>
      <c r="U630" s="123"/>
      <c r="V630" s="123"/>
      <c r="W630" s="124"/>
      <c r="X630" s="124"/>
      <c r="Y630" s="124"/>
      <c r="Z630" s="124"/>
      <c r="AA630" s="124"/>
      <c r="AB630" s="124"/>
      <c r="AC630" s="124"/>
      <c r="AD630" s="124"/>
      <c r="AE630" s="124"/>
      <c r="AF630" s="124"/>
      <c r="AG630" s="124"/>
      <c r="AH630" s="125"/>
      <c r="AI630" s="125"/>
      <c r="AJ630" s="124"/>
      <c r="AK630" s="124"/>
      <c r="AL630" s="124"/>
      <c r="AM630" s="124"/>
      <c r="AN630" s="124"/>
      <c r="AO630" s="124"/>
      <c r="AP630" s="124"/>
      <c r="AQ630" s="124"/>
      <c r="AR630" s="124"/>
      <c r="AS630" s="124"/>
      <c r="AT630" s="124"/>
      <c r="AU630" s="124"/>
      <c r="AV630" s="124"/>
      <c r="AW630" s="124"/>
      <c r="AX630" s="124"/>
      <c r="AY630" s="124"/>
      <c r="AZ630" s="124"/>
      <c r="BA630" s="124"/>
      <c r="BB630" s="124"/>
      <c r="BC630" s="124"/>
      <c r="BD630" s="124"/>
      <c r="BE630" s="124"/>
      <c r="BF630" s="124"/>
      <c r="BG630" s="124"/>
      <c r="BH630" s="124"/>
      <c r="BI630" s="124"/>
      <c r="BJ630" s="124"/>
      <c r="BK630" s="124"/>
      <c r="BL630" s="124"/>
      <c r="BM630" s="124"/>
      <c r="BN630" s="124"/>
      <c r="BO630" s="124"/>
      <c r="BP630" s="124"/>
      <c r="BQ630" s="124"/>
      <c r="BR630" s="124"/>
      <c r="BS630" s="124"/>
      <c r="BT630" s="124"/>
      <c r="BU630" s="124"/>
      <c r="BV630" s="124"/>
      <c r="BW630" s="124"/>
      <c r="BX630" s="124"/>
      <c r="BY630" s="124"/>
      <c r="BZ630" s="124"/>
      <c r="CA630" s="124"/>
      <c r="CB630" s="124"/>
    </row>
    <row r="631" spans="2:80" ht="18.75">
      <c r="B631" s="121"/>
      <c r="C631" s="121"/>
      <c r="D631" s="122"/>
      <c r="E631" s="122"/>
      <c r="F631" s="122"/>
      <c r="G631" s="122"/>
      <c r="H631" s="122"/>
      <c r="I631" s="122"/>
      <c r="J631" s="129"/>
      <c r="K631" s="122"/>
      <c r="L631" s="122"/>
      <c r="M631" s="122"/>
      <c r="N631" s="122"/>
      <c r="O631" s="133"/>
      <c r="P631" s="131"/>
      <c r="Q631" s="122"/>
      <c r="R631" s="123"/>
      <c r="S631" s="123"/>
      <c r="T631" s="123"/>
      <c r="U631" s="123"/>
      <c r="V631" s="123"/>
      <c r="W631" s="124"/>
      <c r="X631" s="124"/>
      <c r="Y631" s="124"/>
      <c r="Z631" s="124"/>
      <c r="AA631" s="124"/>
      <c r="AB631" s="124"/>
      <c r="AC631" s="124"/>
      <c r="AD631" s="124"/>
      <c r="AE631" s="124"/>
      <c r="AF631" s="124"/>
      <c r="AG631" s="124"/>
      <c r="AH631" s="125"/>
      <c r="AI631" s="125"/>
      <c r="AJ631" s="124"/>
      <c r="AK631" s="124"/>
      <c r="AL631" s="124"/>
      <c r="AM631" s="124"/>
      <c r="AN631" s="124"/>
      <c r="AO631" s="124"/>
      <c r="AP631" s="124"/>
      <c r="AQ631" s="124"/>
      <c r="AR631" s="124"/>
      <c r="AS631" s="124"/>
      <c r="AT631" s="124"/>
      <c r="AU631" s="124"/>
      <c r="AV631" s="124"/>
      <c r="AW631" s="124"/>
      <c r="AX631" s="124"/>
      <c r="AY631" s="124"/>
      <c r="AZ631" s="124"/>
      <c r="BA631" s="124"/>
      <c r="BB631" s="124"/>
      <c r="BC631" s="124"/>
      <c r="BD631" s="124"/>
      <c r="BE631" s="124"/>
      <c r="BF631" s="124"/>
      <c r="BG631" s="124"/>
      <c r="BH631" s="124"/>
      <c r="BI631" s="124"/>
      <c r="BJ631" s="124"/>
      <c r="BK631" s="124"/>
      <c r="BL631" s="124"/>
      <c r="BM631" s="124"/>
      <c r="BN631" s="124"/>
      <c r="BO631" s="124"/>
      <c r="BP631" s="124"/>
      <c r="BQ631" s="124"/>
      <c r="BR631" s="124"/>
      <c r="BS631" s="124"/>
      <c r="BT631" s="124"/>
      <c r="BU631" s="124"/>
      <c r="BV631" s="124"/>
      <c r="BW631" s="124"/>
      <c r="BX631" s="124"/>
      <c r="BY631" s="124"/>
      <c r="BZ631" s="124"/>
      <c r="CA631" s="124"/>
      <c r="CB631" s="124"/>
    </row>
    <row r="632" spans="2:80" ht="18.75">
      <c r="B632" s="121"/>
      <c r="C632" s="121"/>
      <c r="D632" s="122"/>
      <c r="E632" s="122"/>
      <c r="F632" s="122"/>
      <c r="G632" s="122"/>
      <c r="H632" s="122"/>
      <c r="I632" s="122"/>
      <c r="J632" s="129"/>
      <c r="K632" s="122"/>
      <c r="L632" s="122"/>
      <c r="M632" s="122"/>
      <c r="N632" s="122"/>
      <c r="O632" s="145"/>
      <c r="P632" s="131"/>
      <c r="Q632" s="122"/>
      <c r="R632" s="123"/>
      <c r="S632" s="123"/>
      <c r="T632" s="123"/>
      <c r="U632" s="123"/>
      <c r="V632" s="123"/>
      <c r="W632" s="124"/>
      <c r="X632" s="124"/>
      <c r="Y632" s="124"/>
      <c r="Z632" s="124"/>
      <c r="AA632" s="124"/>
      <c r="AB632" s="124"/>
      <c r="AC632" s="124"/>
      <c r="AD632" s="124"/>
      <c r="AE632" s="124"/>
      <c r="AF632" s="124"/>
      <c r="AG632" s="124"/>
      <c r="AH632" s="125"/>
      <c r="AI632" s="125"/>
      <c r="AJ632" s="124"/>
      <c r="AK632" s="124"/>
      <c r="AL632" s="124"/>
      <c r="AM632" s="124"/>
      <c r="AN632" s="124"/>
      <c r="AO632" s="124"/>
      <c r="AP632" s="124"/>
      <c r="AQ632" s="124"/>
      <c r="AR632" s="124"/>
      <c r="AS632" s="124"/>
      <c r="AT632" s="124"/>
      <c r="AU632" s="124"/>
      <c r="AV632" s="124"/>
      <c r="AW632" s="124"/>
      <c r="AX632" s="124"/>
      <c r="AY632" s="124"/>
      <c r="AZ632" s="124"/>
      <c r="BA632" s="124"/>
      <c r="BB632" s="124"/>
      <c r="BC632" s="124"/>
      <c r="BD632" s="124"/>
      <c r="BE632" s="124"/>
      <c r="BF632" s="124"/>
      <c r="BG632" s="124"/>
      <c r="BH632" s="124"/>
      <c r="BI632" s="124"/>
      <c r="BJ632" s="124"/>
      <c r="BK632" s="124"/>
      <c r="BL632" s="124"/>
      <c r="BM632" s="124"/>
      <c r="BN632" s="124"/>
      <c r="BO632" s="124"/>
      <c r="BP632" s="124"/>
      <c r="BQ632" s="124"/>
      <c r="BR632" s="124"/>
      <c r="BS632" s="124"/>
      <c r="BT632" s="124"/>
      <c r="BU632" s="124"/>
      <c r="BV632" s="124"/>
      <c r="BW632" s="124"/>
      <c r="BX632" s="124"/>
      <c r="BY632" s="124"/>
      <c r="BZ632" s="124"/>
      <c r="CA632" s="124"/>
      <c r="CB632" s="124"/>
    </row>
    <row r="633" spans="2:80" ht="18.75">
      <c r="B633" s="121"/>
      <c r="C633" s="121"/>
      <c r="D633" s="122"/>
      <c r="E633" s="122"/>
      <c r="F633" s="122"/>
      <c r="G633" s="122"/>
      <c r="H633" s="122"/>
      <c r="I633" s="122"/>
      <c r="J633" s="129"/>
      <c r="K633" s="122"/>
      <c r="L633" s="122"/>
      <c r="M633" s="122"/>
      <c r="N633" s="122"/>
      <c r="O633" s="145"/>
      <c r="P633" s="131"/>
      <c r="Q633" s="122"/>
      <c r="R633" s="123"/>
      <c r="S633" s="123"/>
      <c r="T633" s="123"/>
      <c r="U633" s="123"/>
      <c r="V633" s="123"/>
      <c r="W633" s="124"/>
      <c r="X633" s="124"/>
      <c r="Y633" s="124"/>
      <c r="Z633" s="124"/>
      <c r="AA633" s="124"/>
      <c r="AB633" s="124"/>
      <c r="AC633" s="124"/>
      <c r="AD633" s="124"/>
      <c r="AE633" s="124"/>
      <c r="AF633" s="124"/>
      <c r="AG633" s="124"/>
      <c r="AH633" s="125"/>
      <c r="AI633" s="125"/>
      <c r="AJ633" s="124"/>
      <c r="AK633" s="124"/>
      <c r="AL633" s="124"/>
      <c r="AM633" s="124"/>
      <c r="AN633" s="124"/>
      <c r="AO633" s="124"/>
      <c r="AP633" s="124"/>
      <c r="AQ633" s="124"/>
      <c r="AR633" s="124"/>
      <c r="AS633" s="124"/>
      <c r="AT633" s="124"/>
      <c r="AU633" s="124"/>
      <c r="AV633" s="124"/>
      <c r="AW633" s="124"/>
      <c r="AX633" s="124"/>
      <c r="AY633" s="124"/>
      <c r="AZ633" s="124"/>
      <c r="BA633" s="124"/>
      <c r="BB633" s="124"/>
      <c r="BC633" s="124"/>
      <c r="BD633" s="124"/>
      <c r="BE633" s="124"/>
      <c r="BF633" s="124"/>
      <c r="BG633" s="124"/>
      <c r="BH633" s="124"/>
      <c r="BI633" s="124"/>
      <c r="BJ633" s="124"/>
      <c r="BK633" s="124"/>
      <c r="BL633" s="124"/>
      <c r="BM633" s="124"/>
      <c r="BN633" s="124"/>
      <c r="BO633" s="124"/>
      <c r="BP633" s="124"/>
      <c r="BQ633" s="124"/>
      <c r="BR633" s="124"/>
      <c r="BS633" s="124"/>
      <c r="BT633" s="124"/>
      <c r="BU633" s="124"/>
      <c r="BV633" s="124"/>
      <c r="BW633" s="124"/>
      <c r="BX633" s="124"/>
      <c r="BY633" s="124"/>
      <c r="BZ633" s="124"/>
      <c r="CA633" s="124"/>
      <c r="CB633" s="124"/>
    </row>
    <row r="634" spans="2:80" ht="18.75">
      <c r="B634" s="121"/>
      <c r="C634" s="121"/>
      <c r="D634" s="122"/>
      <c r="E634" s="122"/>
      <c r="F634" s="122"/>
      <c r="G634" s="122"/>
      <c r="H634" s="122"/>
      <c r="I634" s="122"/>
      <c r="J634" s="129"/>
      <c r="K634" s="122"/>
      <c r="L634" s="122"/>
      <c r="M634" s="122"/>
      <c r="N634" s="122"/>
      <c r="O634" s="145"/>
      <c r="P634" s="131"/>
      <c r="Q634" s="122"/>
      <c r="R634" s="123"/>
      <c r="S634" s="123"/>
      <c r="T634" s="123"/>
      <c r="U634" s="123"/>
      <c r="V634" s="123"/>
      <c r="W634" s="124"/>
      <c r="X634" s="124"/>
      <c r="Y634" s="124"/>
      <c r="Z634" s="124"/>
      <c r="AA634" s="124"/>
      <c r="AB634" s="124"/>
      <c r="AC634" s="124"/>
      <c r="AD634" s="124"/>
      <c r="AE634" s="124"/>
      <c r="AF634" s="124"/>
      <c r="AG634" s="124"/>
      <c r="AH634" s="125"/>
      <c r="AI634" s="125"/>
      <c r="AJ634" s="124"/>
      <c r="AK634" s="124"/>
      <c r="AL634" s="124"/>
      <c r="AM634" s="124"/>
      <c r="AN634" s="124"/>
      <c r="AO634" s="124"/>
      <c r="AP634" s="124"/>
      <c r="AQ634" s="124"/>
      <c r="AR634" s="124"/>
      <c r="AS634" s="124"/>
      <c r="AT634" s="124"/>
      <c r="AU634" s="124"/>
      <c r="AV634" s="124"/>
      <c r="AW634" s="124"/>
      <c r="AX634" s="124"/>
      <c r="AY634" s="124"/>
      <c r="AZ634" s="124"/>
      <c r="BA634" s="124"/>
      <c r="BB634" s="124"/>
      <c r="BC634" s="124"/>
      <c r="BD634" s="124"/>
      <c r="BE634" s="124"/>
      <c r="BF634" s="124"/>
      <c r="BG634" s="124"/>
      <c r="BH634" s="124"/>
      <c r="BI634" s="124"/>
      <c r="BJ634" s="124"/>
      <c r="BK634" s="124"/>
      <c r="BL634" s="124"/>
      <c r="BM634" s="124"/>
      <c r="BN634" s="124"/>
      <c r="BO634" s="124"/>
      <c r="BP634" s="124"/>
      <c r="BQ634" s="124"/>
      <c r="BR634" s="124"/>
      <c r="BS634" s="124"/>
      <c r="BT634" s="124"/>
      <c r="BU634" s="124"/>
      <c r="BV634" s="124"/>
      <c r="BW634" s="124"/>
      <c r="BX634" s="124"/>
      <c r="BY634" s="124"/>
      <c r="BZ634" s="124"/>
      <c r="CA634" s="124"/>
      <c r="CB634" s="124"/>
    </row>
    <row r="635" spans="2:80" ht="18.75">
      <c r="B635" s="121"/>
      <c r="C635" s="121"/>
      <c r="D635" s="122"/>
      <c r="E635" s="122"/>
      <c r="F635" s="122"/>
      <c r="G635" s="122"/>
      <c r="H635" s="122"/>
      <c r="I635" s="122"/>
      <c r="J635" s="129"/>
      <c r="K635" s="122"/>
      <c r="L635" s="122"/>
      <c r="M635" s="122"/>
      <c r="N635" s="122"/>
      <c r="O635" s="144"/>
      <c r="P635" s="131"/>
      <c r="Q635" s="122"/>
      <c r="R635" s="123"/>
      <c r="S635" s="123"/>
      <c r="T635" s="123"/>
      <c r="U635" s="123"/>
      <c r="V635" s="123"/>
      <c r="W635" s="124"/>
      <c r="X635" s="124"/>
      <c r="Y635" s="124"/>
      <c r="Z635" s="124"/>
      <c r="AA635" s="124"/>
      <c r="AB635" s="124"/>
      <c r="AC635" s="124"/>
      <c r="AD635" s="124"/>
      <c r="AE635" s="124"/>
      <c r="AF635" s="124"/>
      <c r="AG635" s="124"/>
      <c r="AH635" s="125"/>
      <c r="AI635" s="125"/>
      <c r="AJ635" s="124"/>
      <c r="AK635" s="124"/>
      <c r="AL635" s="124"/>
      <c r="AM635" s="124"/>
      <c r="AN635" s="124"/>
      <c r="AO635" s="124"/>
      <c r="AP635" s="124"/>
      <c r="AQ635" s="124"/>
      <c r="AR635" s="124"/>
      <c r="AS635" s="124"/>
      <c r="AT635" s="124"/>
      <c r="AU635" s="124"/>
      <c r="AV635" s="124"/>
      <c r="AW635" s="124"/>
      <c r="AX635" s="124"/>
      <c r="AY635" s="124"/>
      <c r="AZ635" s="124"/>
      <c r="BA635" s="124"/>
      <c r="BB635" s="124"/>
      <c r="BC635" s="124"/>
      <c r="BD635" s="124"/>
      <c r="BE635" s="124"/>
      <c r="BF635" s="124"/>
      <c r="BG635" s="124"/>
      <c r="BH635" s="124"/>
      <c r="BI635" s="124"/>
      <c r="BJ635" s="124"/>
      <c r="BK635" s="124"/>
      <c r="BL635" s="124"/>
      <c r="BM635" s="124"/>
      <c r="BN635" s="124"/>
      <c r="BO635" s="124"/>
      <c r="BP635" s="124"/>
      <c r="BQ635" s="124"/>
      <c r="BR635" s="124"/>
      <c r="BS635" s="124"/>
      <c r="BT635" s="124"/>
      <c r="BU635" s="124"/>
      <c r="BV635" s="124"/>
      <c r="BW635" s="124"/>
      <c r="BX635" s="124"/>
      <c r="BY635" s="124"/>
      <c r="BZ635" s="124"/>
      <c r="CA635" s="124"/>
      <c r="CB635" s="124"/>
    </row>
    <row r="636" spans="2:80" ht="18.75">
      <c r="B636" s="121"/>
      <c r="C636" s="121"/>
      <c r="D636" s="122"/>
      <c r="E636" s="122"/>
      <c r="F636" s="122"/>
      <c r="G636" s="122"/>
      <c r="H636" s="122"/>
      <c r="I636" s="122"/>
      <c r="J636" s="129"/>
      <c r="K636" s="122"/>
      <c r="L636" s="122"/>
      <c r="M636" s="122"/>
      <c r="N636" s="122"/>
      <c r="O636" s="144"/>
      <c r="P636" s="131"/>
      <c r="Q636" s="122"/>
      <c r="R636" s="123"/>
      <c r="S636" s="123"/>
      <c r="T636" s="123"/>
      <c r="U636" s="123"/>
      <c r="V636" s="123"/>
      <c r="W636" s="124"/>
      <c r="X636" s="124"/>
      <c r="Y636" s="124"/>
      <c r="Z636" s="124"/>
      <c r="AA636" s="124"/>
      <c r="AB636" s="124"/>
      <c r="AC636" s="124"/>
      <c r="AD636" s="124"/>
      <c r="AE636" s="124"/>
      <c r="AF636" s="124"/>
      <c r="AG636" s="124"/>
      <c r="AH636" s="125"/>
      <c r="AI636" s="125"/>
      <c r="AJ636" s="124"/>
      <c r="AK636" s="124"/>
      <c r="AL636" s="124"/>
      <c r="AM636" s="124"/>
      <c r="AN636" s="124"/>
      <c r="AO636" s="124"/>
      <c r="AP636" s="124"/>
      <c r="AQ636" s="124"/>
      <c r="AR636" s="124"/>
      <c r="AS636" s="124"/>
      <c r="AT636" s="124"/>
      <c r="AU636" s="124"/>
      <c r="AV636" s="124"/>
      <c r="AW636" s="124"/>
      <c r="AX636" s="124"/>
      <c r="AY636" s="124"/>
      <c r="AZ636" s="124"/>
      <c r="BA636" s="124"/>
      <c r="BB636" s="124"/>
      <c r="BC636" s="124"/>
      <c r="BD636" s="124"/>
      <c r="BE636" s="124"/>
      <c r="BF636" s="124"/>
      <c r="BG636" s="124"/>
      <c r="BH636" s="124"/>
      <c r="BI636" s="124"/>
      <c r="BJ636" s="124"/>
      <c r="BK636" s="124"/>
      <c r="BL636" s="124"/>
      <c r="BM636" s="124"/>
      <c r="BN636" s="124"/>
      <c r="BO636" s="124"/>
      <c r="BP636" s="124"/>
      <c r="BQ636" s="124"/>
      <c r="BR636" s="124"/>
      <c r="BS636" s="124"/>
      <c r="BT636" s="124"/>
      <c r="BU636" s="124"/>
      <c r="BV636" s="124"/>
      <c r="BW636" s="124"/>
      <c r="BX636" s="124"/>
      <c r="BY636" s="124"/>
      <c r="BZ636" s="124"/>
      <c r="CA636" s="124"/>
      <c r="CB636" s="124"/>
    </row>
    <row r="637" spans="2:80" ht="18.75">
      <c r="B637" s="121"/>
      <c r="C637" s="121"/>
      <c r="D637" s="122"/>
      <c r="E637" s="122"/>
      <c r="F637" s="122"/>
      <c r="G637" s="122"/>
      <c r="H637" s="122"/>
      <c r="I637" s="122"/>
      <c r="J637" s="129"/>
      <c r="K637" s="122"/>
      <c r="L637" s="122"/>
      <c r="M637" s="122"/>
      <c r="N637" s="122"/>
      <c r="O637" s="130"/>
      <c r="P637" s="131"/>
      <c r="Q637" s="122"/>
      <c r="R637" s="123"/>
      <c r="S637" s="123"/>
      <c r="T637" s="123"/>
      <c r="U637" s="123"/>
      <c r="V637" s="123"/>
      <c r="W637" s="124"/>
      <c r="X637" s="124"/>
      <c r="Y637" s="124"/>
      <c r="Z637" s="124"/>
      <c r="AA637" s="124"/>
      <c r="AB637" s="124"/>
      <c r="AC637" s="124"/>
      <c r="AD637" s="124"/>
      <c r="AE637" s="124"/>
      <c r="AF637" s="124"/>
      <c r="AG637" s="124"/>
      <c r="AH637" s="125"/>
      <c r="AI637" s="125"/>
      <c r="AJ637" s="124"/>
      <c r="AK637" s="124"/>
      <c r="AL637" s="124"/>
      <c r="AM637" s="124"/>
      <c r="AN637" s="124"/>
      <c r="AO637" s="124"/>
      <c r="AP637" s="124"/>
      <c r="AQ637" s="124"/>
      <c r="AR637" s="124"/>
      <c r="AS637" s="124"/>
      <c r="AT637" s="124"/>
      <c r="AU637" s="124"/>
      <c r="AV637" s="124"/>
      <c r="AW637" s="124"/>
      <c r="AX637" s="124"/>
      <c r="AY637" s="124"/>
      <c r="AZ637" s="124"/>
      <c r="BA637" s="124"/>
      <c r="BB637" s="124"/>
      <c r="BC637" s="124"/>
      <c r="BD637" s="124"/>
      <c r="BE637" s="124"/>
      <c r="BF637" s="124"/>
      <c r="BG637" s="124"/>
      <c r="BH637" s="124"/>
      <c r="BI637" s="124"/>
      <c r="BJ637" s="124"/>
      <c r="BK637" s="124"/>
      <c r="BL637" s="124"/>
      <c r="BM637" s="124"/>
      <c r="BN637" s="124"/>
      <c r="BO637" s="124"/>
      <c r="BP637" s="124"/>
      <c r="BQ637" s="124"/>
      <c r="BR637" s="124"/>
      <c r="BS637" s="124"/>
      <c r="BT637" s="124"/>
      <c r="BU637" s="124"/>
      <c r="BV637" s="124"/>
      <c r="BW637" s="124"/>
      <c r="BX637" s="124"/>
      <c r="BY637" s="124"/>
      <c r="BZ637" s="124"/>
      <c r="CA637" s="124"/>
      <c r="CB637" s="124"/>
    </row>
    <row r="638" spans="2:80" ht="18.75">
      <c r="B638" s="121"/>
      <c r="C638" s="121"/>
      <c r="D638" s="122"/>
      <c r="E638" s="122"/>
      <c r="F638" s="122"/>
      <c r="G638" s="122"/>
      <c r="H638" s="122"/>
      <c r="I638" s="122"/>
      <c r="J638" s="129"/>
      <c r="K638" s="122"/>
      <c r="L638" s="122"/>
      <c r="M638" s="122"/>
      <c r="N638" s="122"/>
      <c r="O638" s="130"/>
      <c r="P638" s="131"/>
      <c r="Q638" s="122"/>
      <c r="R638" s="123"/>
      <c r="S638" s="123"/>
      <c r="T638" s="123"/>
      <c r="U638" s="123"/>
      <c r="V638" s="123"/>
      <c r="W638" s="124"/>
      <c r="X638" s="124"/>
      <c r="Y638" s="124"/>
      <c r="Z638" s="124"/>
      <c r="AA638" s="124"/>
      <c r="AB638" s="124"/>
      <c r="AC638" s="124"/>
      <c r="AD638" s="124"/>
      <c r="AE638" s="124"/>
      <c r="AF638" s="124"/>
      <c r="AG638" s="124"/>
      <c r="AH638" s="125"/>
      <c r="AI638" s="125"/>
      <c r="AJ638" s="124"/>
      <c r="AK638" s="124"/>
      <c r="AL638" s="124"/>
      <c r="AM638" s="124"/>
      <c r="AN638" s="124"/>
      <c r="AO638" s="124"/>
      <c r="AP638" s="124"/>
      <c r="AQ638" s="124"/>
      <c r="AR638" s="124"/>
      <c r="AS638" s="124"/>
      <c r="AT638" s="124"/>
      <c r="AU638" s="124"/>
      <c r="AV638" s="124"/>
      <c r="AW638" s="124"/>
      <c r="AX638" s="124"/>
      <c r="AY638" s="124"/>
      <c r="AZ638" s="124"/>
      <c r="BA638" s="124"/>
      <c r="BB638" s="124"/>
      <c r="BC638" s="124"/>
      <c r="BD638" s="124"/>
      <c r="BE638" s="124"/>
      <c r="BF638" s="124"/>
      <c r="BG638" s="124"/>
      <c r="BH638" s="124"/>
      <c r="BI638" s="124"/>
      <c r="BJ638" s="124"/>
      <c r="BK638" s="124"/>
      <c r="BL638" s="124"/>
      <c r="BM638" s="124"/>
      <c r="BN638" s="124"/>
      <c r="BO638" s="124"/>
      <c r="BP638" s="124"/>
      <c r="BQ638" s="124"/>
      <c r="BR638" s="124"/>
      <c r="BS638" s="124"/>
      <c r="BT638" s="124"/>
      <c r="BU638" s="124"/>
      <c r="BV638" s="124"/>
      <c r="BW638" s="124"/>
      <c r="BX638" s="124"/>
      <c r="BY638" s="124"/>
      <c r="BZ638" s="124"/>
      <c r="CA638" s="124"/>
      <c r="CB638" s="124"/>
    </row>
    <row r="639" spans="2:80" ht="18.75">
      <c r="B639" s="121"/>
      <c r="C639" s="121"/>
      <c r="D639" s="122"/>
      <c r="E639" s="122"/>
      <c r="F639" s="122"/>
      <c r="G639" s="122"/>
      <c r="H639" s="122"/>
      <c r="I639" s="122"/>
      <c r="J639" s="129"/>
      <c r="K639" s="122"/>
      <c r="L639" s="122"/>
      <c r="M639" s="122"/>
      <c r="N639" s="122"/>
      <c r="O639" s="130"/>
      <c r="P639" s="131"/>
      <c r="Q639" s="122"/>
      <c r="R639" s="123"/>
      <c r="S639" s="123"/>
      <c r="T639" s="123"/>
      <c r="U639" s="123"/>
      <c r="V639" s="123"/>
      <c r="W639" s="124"/>
      <c r="X639" s="124"/>
      <c r="Y639" s="124"/>
      <c r="Z639" s="124"/>
      <c r="AA639" s="124"/>
      <c r="AB639" s="124"/>
      <c r="AC639" s="124"/>
      <c r="AD639" s="124"/>
      <c r="AE639" s="124"/>
      <c r="AF639" s="124"/>
      <c r="AG639" s="124"/>
      <c r="AH639" s="125"/>
      <c r="AI639" s="125"/>
      <c r="AJ639" s="124"/>
      <c r="AK639" s="124"/>
      <c r="AL639" s="124"/>
      <c r="AM639" s="124"/>
      <c r="AN639" s="124"/>
      <c r="AO639" s="124"/>
      <c r="AP639" s="124"/>
      <c r="AQ639" s="124"/>
      <c r="AR639" s="124"/>
      <c r="AS639" s="124"/>
      <c r="AT639" s="124"/>
      <c r="AU639" s="124"/>
      <c r="AV639" s="124"/>
      <c r="AW639" s="124"/>
      <c r="AX639" s="124"/>
      <c r="AY639" s="124"/>
      <c r="AZ639" s="124"/>
      <c r="BA639" s="124"/>
      <c r="BB639" s="124"/>
      <c r="BC639" s="124"/>
      <c r="BD639" s="124"/>
      <c r="BE639" s="124"/>
      <c r="BF639" s="124"/>
      <c r="BG639" s="124"/>
      <c r="BH639" s="124"/>
      <c r="BI639" s="124"/>
      <c r="BJ639" s="124"/>
      <c r="BK639" s="124"/>
      <c r="BL639" s="124"/>
      <c r="BM639" s="124"/>
      <c r="BN639" s="124"/>
      <c r="BO639" s="124"/>
      <c r="BP639" s="124"/>
      <c r="BQ639" s="124"/>
      <c r="BR639" s="124"/>
      <c r="BS639" s="124"/>
      <c r="BT639" s="124"/>
      <c r="BU639" s="124"/>
      <c r="BV639" s="124"/>
      <c r="BW639" s="124"/>
      <c r="BX639" s="124"/>
      <c r="BY639" s="124"/>
      <c r="BZ639" s="124"/>
      <c r="CA639" s="124"/>
      <c r="CB639" s="124"/>
    </row>
    <row r="640" spans="2:80" ht="18.75">
      <c r="B640" s="121"/>
      <c r="C640" s="121"/>
      <c r="D640" s="122"/>
      <c r="E640" s="122"/>
      <c r="F640" s="122"/>
      <c r="G640" s="122"/>
      <c r="H640" s="122"/>
      <c r="I640" s="122"/>
      <c r="J640" s="129"/>
      <c r="K640" s="122"/>
      <c r="L640" s="122"/>
      <c r="M640" s="122"/>
      <c r="N640" s="122"/>
      <c r="O640" s="133"/>
      <c r="P640" s="131"/>
      <c r="Q640" s="122"/>
      <c r="R640" s="123"/>
      <c r="S640" s="123"/>
      <c r="T640" s="123"/>
      <c r="U640" s="123"/>
      <c r="V640" s="123"/>
      <c r="W640" s="124"/>
      <c r="X640" s="124"/>
      <c r="Y640" s="124"/>
      <c r="Z640" s="124"/>
      <c r="AA640" s="124"/>
      <c r="AB640" s="124"/>
      <c r="AC640" s="124"/>
      <c r="AD640" s="124"/>
      <c r="AE640" s="124"/>
      <c r="AF640" s="124"/>
      <c r="AG640" s="124"/>
      <c r="AH640" s="125"/>
      <c r="AI640" s="125"/>
      <c r="AJ640" s="124"/>
      <c r="AK640" s="124"/>
      <c r="AL640" s="124"/>
      <c r="AM640" s="124"/>
      <c r="AN640" s="124"/>
      <c r="AO640" s="124"/>
      <c r="AP640" s="124"/>
      <c r="AQ640" s="124"/>
      <c r="AR640" s="124"/>
      <c r="AS640" s="124"/>
      <c r="AT640" s="124"/>
      <c r="AU640" s="124"/>
      <c r="AV640" s="124"/>
      <c r="AW640" s="124"/>
      <c r="AX640" s="124"/>
      <c r="AY640" s="124"/>
      <c r="AZ640" s="124"/>
      <c r="BA640" s="124"/>
      <c r="BB640" s="124"/>
      <c r="BC640" s="124"/>
      <c r="BD640" s="124"/>
      <c r="BE640" s="124"/>
      <c r="BF640" s="124"/>
      <c r="BG640" s="124"/>
      <c r="BH640" s="124"/>
      <c r="BI640" s="124"/>
      <c r="BJ640" s="124"/>
      <c r="BK640" s="124"/>
      <c r="BL640" s="124"/>
      <c r="BM640" s="124"/>
      <c r="BN640" s="124"/>
      <c r="BO640" s="124"/>
      <c r="BP640" s="124"/>
      <c r="BQ640" s="124"/>
      <c r="BR640" s="124"/>
      <c r="BS640" s="124"/>
      <c r="BT640" s="124"/>
      <c r="BU640" s="124"/>
      <c r="BV640" s="124"/>
      <c r="BW640" s="124"/>
      <c r="BX640" s="124"/>
      <c r="BY640" s="124"/>
      <c r="BZ640" s="124"/>
      <c r="CA640" s="124"/>
      <c r="CB640" s="124"/>
    </row>
    <row r="641" spans="2:80" ht="18.75">
      <c r="B641" s="121"/>
      <c r="C641" s="121"/>
      <c r="D641" s="122"/>
      <c r="E641" s="122"/>
      <c r="F641" s="122"/>
      <c r="G641" s="122"/>
      <c r="H641" s="122"/>
      <c r="I641" s="122"/>
      <c r="J641" s="129"/>
      <c r="K641" s="122"/>
      <c r="L641" s="122"/>
      <c r="M641" s="122"/>
      <c r="N641" s="122"/>
      <c r="O641" s="133"/>
      <c r="P641" s="131"/>
      <c r="Q641" s="122"/>
      <c r="R641" s="123"/>
      <c r="S641" s="123"/>
      <c r="T641" s="123"/>
      <c r="U641" s="123"/>
      <c r="V641" s="123"/>
      <c r="W641" s="124"/>
      <c r="X641" s="124"/>
      <c r="Y641" s="124"/>
      <c r="Z641" s="124"/>
      <c r="AA641" s="124"/>
      <c r="AB641" s="124"/>
      <c r="AC641" s="124"/>
      <c r="AD641" s="124"/>
      <c r="AE641" s="124"/>
      <c r="AF641" s="124"/>
      <c r="AG641" s="124"/>
      <c r="AH641" s="125"/>
      <c r="AI641" s="125"/>
      <c r="AJ641" s="124"/>
      <c r="AK641" s="124"/>
      <c r="AL641" s="124"/>
      <c r="AM641" s="124"/>
      <c r="AN641" s="124"/>
      <c r="AO641" s="124"/>
      <c r="AP641" s="124"/>
      <c r="AQ641" s="124"/>
      <c r="AR641" s="124"/>
      <c r="AS641" s="124"/>
      <c r="AT641" s="124"/>
      <c r="AU641" s="124"/>
      <c r="AV641" s="124"/>
      <c r="AW641" s="124"/>
      <c r="AX641" s="124"/>
      <c r="AY641" s="124"/>
      <c r="AZ641" s="124"/>
      <c r="BA641" s="124"/>
      <c r="BB641" s="124"/>
      <c r="BC641" s="124"/>
      <c r="BD641" s="124"/>
      <c r="BE641" s="124"/>
      <c r="BF641" s="124"/>
      <c r="BG641" s="124"/>
      <c r="BH641" s="124"/>
      <c r="BI641" s="124"/>
      <c r="BJ641" s="124"/>
      <c r="BK641" s="124"/>
      <c r="BL641" s="124"/>
      <c r="BM641" s="124"/>
      <c r="BN641" s="124"/>
      <c r="BO641" s="124"/>
      <c r="BP641" s="124"/>
      <c r="BQ641" s="124"/>
      <c r="BR641" s="124"/>
      <c r="BS641" s="124"/>
      <c r="BT641" s="124"/>
      <c r="BU641" s="124"/>
      <c r="BV641" s="124"/>
      <c r="BW641" s="124"/>
      <c r="BX641" s="124"/>
      <c r="BY641" s="124"/>
      <c r="BZ641" s="124"/>
      <c r="CA641" s="124"/>
      <c r="CB641" s="124"/>
    </row>
    <row r="642" spans="2:80" ht="18.75">
      <c r="B642" s="121"/>
      <c r="C642" s="121"/>
      <c r="D642" s="122"/>
      <c r="E642" s="122"/>
      <c r="F642" s="122"/>
      <c r="G642" s="122"/>
      <c r="H642" s="122"/>
      <c r="I642" s="122"/>
      <c r="J642" s="129"/>
      <c r="K642" s="122"/>
      <c r="L642" s="122"/>
      <c r="M642" s="122"/>
      <c r="N642" s="122"/>
      <c r="O642" s="133"/>
      <c r="P642" s="131"/>
      <c r="Q642" s="122"/>
      <c r="R642" s="123"/>
      <c r="S642" s="123"/>
      <c r="T642" s="123"/>
      <c r="U642" s="123"/>
      <c r="V642" s="123"/>
      <c r="W642" s="124"/>
      <c r="X642" s="124"/>
      <c r="Y642" s="124"/>
      <c r="Z642" s="124"/>
      <c r="AA642" s="124"/>
      <c r="AB642" s="124"/>
      <c r="AC642" s="124"/>
      <c r="AD642" s="124"/>
      <c r="AE642" s="124"/>
      <c r="AF642" s="124"/>
      <c r="AG642" s="124"/>
      <c r="AH642" s="125"/>
      <c r="AI642" s="125"/>
      <c r="AJ642" s="124"/>
      <c r="AK642" s="124"/>
      <c r="AL642" s="124"/>
      <c r="AM642" s="124"/>
      <c r="AN642" s="124"/>
      <c r="AO642" s="124"/>
      <c r="AP642" s="124"/>
      <c r="AQ642" s="124"/>
      <c r="AR642" s="124"/>
      <c r="AS642" s="124"/>
      <c r="AT642" s="124"/>
      <c r="AU642" s="124"/>
      <c r="AV642" s="124"/>
      <c r="AW642" s="124"/>
      <c r="AX642" s="124"/>
      <c r="AY642" s="124"/>
      <c r="AZ642" s="124"/>
      <c r="BA642" s="124"/>
      <c r="BB642" s="124"/>
      <c r="BC642" s="124"/>
      <c r="BD642" s="124"/>
      <c r="BE642" s="124"/>
      <c r="BF642" s="124"/>
      <c r="BG642" s="124"/>
      <c r="BH642" s="124"/>
      <c r="BI642" s="124"/>
      <c r="BJ642" s="124"/>
      <c r="BK642" s="124"/>
      <c r="BL642" s="124"/>
      <c r="BM642" s="124"/>
      <c r="BN642" s="124"/>
      <c r="BO642" s="124"/>
      <c r="BP642" s="124"/>
      <c r="BQ642" s="124"/>
      <c r="BR642" s="124"/>
      <c r="BS642" s="124"/>
      <c r="BT642" s="124"/>
      <c r="BU642" s="124"/>
      <c r="BV642" s="124"/>
      <c r="BW642" s="124"/>
      <c r="BX642" s="124"/>
      <c r="BY642" s="124"/>
      <c r="BZ642" s="124"/>
      <c r="CA642" s="124"/>
      <c r="CB642" s="124"/>
    </row>
    <row r="643" spans="2:80" ht="18.75">
      <c r="B643" s="121"/>
      <c r="C643" s="121"/>
      <c r="D643" s="122"/>
      <c r="E643" s="122"/>
      <c r="F643" s="122"/>
      <c r="G643" s="122"/>
      <c r="H643" s="122"/>
      <c r="I643" s="122"/>
      <c r="J643" s="129"/>
      <c r="K643" s="122"/>
      <c r="L643" s="122"/>
      <c r="M643" s="122"/>
      <c r="N643" s="122"/>
      <c r="O643" s="133"/>
      <c r="P643" s="131"/>
      <c r="Q643" s="122"/>
      <c r="R643" s="123"/>
      <c r="S643" s="123"/>
      <c r="T643" s="123"/>
      <c r="U643" s="123"/>
      <c r="V643" s="123"/>
      <c r="W643" s="124"/>
      <c r="X643" s="124"/>
      <c r="Y643" s="124"/>
      <c r="Z643" s="124"/>
      <c r="AA643" s="124"/>
      <c r="AB643" s="124"/>
      <c r="AC643" s="124"/>
      <c r="AD643" s="124"/>
      <c r="AE643" s="124"/>
      <c r="AF643" s="124"/>
      <c r="AG643" s="124"/>
      <c r="AH643" s="125"/>
      <c r="AI643" s="125"/>
      <c r="AJ643" s="124"/>
      <c r="AK643" s="124"/>
      <c r="AL643" s="124"/>
      <c r="AM643" s="124"/>
      <c r="AN643" s="124"/>
      <c r="AO643" s="124"/>
      <c r="AP643" s="124"/>
      <c r="AQ643" s="124"/>
      <c r="AR643" s="124"/>
      <c r="AS643" s="124"/>
      <c r="AT643" s="124"/>
      <c r="AU643" s="124"/>
      <c r="AV643" s="124"/>
      <c r="AW643" s="124"/>
      <c r="AX643" s="124"/>
      <c r="AY643" s="124"/>
      <c r="AZ643" s="124"/>
      <c r="BA643" s="124"/>
      <c r="BB643" s="124"/>
      <c r="BC643" s="124"/>
      <c r="BD643" s="124"/>
      <c r="BE643" s="124"/>
      <c r="BF643" s="124"/>
      <c r="BG643" s="124"/>
      <c r="BH643" s="124"/>
      <c r="BI643" s="124"/>
      <c r="BJ643" s="124"/>
      <c r="BK643" s="124"/>
      <c r="BL643" s="124"/>
      <c r="BM643" s="124"/>
      <c r="BN643" s="124"/>
      <c r="BO643" s="124"/>
      <c r="BP643" s="124"/>
      <c r="BQ643" s="124"/>
      <c r="BR643" s="124"/>
      <c r="BS643" s="124"/>
      <c r="BT643" s="124"/>
      <c r="BU643" s="124"/>
      <c r="BV643" s="124"/>
      <c r="BW643" s="124"/>
      <c r="BX643" s="124"/>
      <c r="BY643" s="124"/>
      <c r="BZ643" s="124"/>
      <c r="CA643" s="124"/>
      <c r="CB643" s="124"/>
    </row>
    <row r="644" spans="2:80" ht="18.75">
      <c r="B644" s="121"/>
      <c r="C644" s="121"/>
      <c r="D644" s="122"/>
      <c r="E644" s="122"/>
      <c r="F644" s="122"/>
      <c r="G644" s="122"/>
      <c r="H644" s="122"/>
      <c r="I644" s="122"/>
      <c r="J644" s="129"/>
      <c r="K644" s="122"/>
      <c r="L644" s="122"/>
      <c r="M644" s="122"/>
      <c r="N644" s="122"/>
      <c r="O644" s="133"/>
      <c r="P644" s="131"/>
      <c r="Q644" s="122"/>
      <c r="R644" s="123"/>
      <c r="S644" s="123"/>
      <c r="T644" s="123"/>
      <c r="U644" s="123"/>
      <c r="V644" s="123"/>
      <c r="W644" s="124"/>
      <c r="X644" s="124"/>
      <c r="Y644" s="124"/>
      <c r="Z644" s="124"/>
      <c r="AA644" s="124"/>
      <c r="AB644" s="124"/>
      <c r="AC644" s="124"/>
      <c r="AD644" s="124"/>
      <c r="AE644" s="124"/>
      <c r="AF644" s="124"/>
      <c r="AG644" s="124"/>
      <c r="AH644" s="125"/>
      <c r="AI644" s="125"/>
      <c r="AJ644" s="124"/>
      <c r="AK644" s="124"/>
      <c r="AL644" s="124"/>
      <c r="AM644" s="124"/>
      <c r="AN644" s="124"/>
      <c r="AO644" s="124"/>
      <c r="AP644" s="124"/>
      <c r="AQ644" s="124"/>
      <c r="AR644" s="124"/>
      <c r="AS644" s="124"/>
      <c r="AT644" s="124"/>
      <c r="AU644" s="124"/>
      <c r="AV644" s="124"/>
      <c r="AW644" s="124"/>
      <c r="AX644" s="124"/>
      <c r="AY644" s="124"/>
      <c r="AZ644" s="124"/>
      <c r="BA644" s="124"/>
      <c r="BB644" s="124"/>
      <c r="BC644" s="124"/>
      <c r="BD644" s="124"/>
      <c r="BE644" s="124"/>
      <c r="BF644" s="124"/>
      <c r="BG644" s="124"/>
      <c r="BH644" s="124"/>
      <c r="BI644" s="124"/>
      <c r="BJ644" s="124"/>
      <c r="BK644" s="124"/>
      <c r="BL644" s="124"/>
      <c r="BM644" s="124"/>
      <c r="BN644" s="124"/>
      <c r="BO644" s="124"/>
      <c r="BP644" s="124"/>
      <c r="BQ644" s="124"/>
      <c r="BR644" s="124"/>
      <c r="BS644" s="124"/>
      <c r="BT644" s="124"/>
      <c r="BU644" s="124"/>
      <c r="BV644" s="124"/>
      <c r="BW644" s="124"/>
      <c r="BX644" s="124"/>
      <c r="BY644" s="124"/>
      <c r="BZ644" s="124"/>
      <c r="CA644" s="124"/>
      <c r="CB644" s="124"/>
    </row>
    <row r="645" spans="2:80" ht="18.75">
      <c r="B645" s="121"/>
      <c r="C645" s="121"/>
      <c r="D645" s="122"/>
      <c r="E645" s="122"/>
      <c r="F645" s="122"/>
      <c r="G645" s="122"/>
      <c r="H645" s="122"/>
      <c r="I645" s="122"/>
      <c r="J645" s="129"/>
      <c r="K645" s="122"/>
      <c r="L645" s="122"/>
      <c r="M645" s="122"/>
      <c r="N645" s="122"/>
      <c r="O645" s="133"/>
      <c r="P645" s="131"/>
      <c r="Q645" s="122"/>
      <c r="R645" s="123"/>
      <c r="S645" s="123"/>
      <c r="T645" s="123"/>
      <c r="U645" s="123"/>
      <c r="V645" s="123"/>
      <c r="W645" s="124"/>
      <c r="X645" s="124"/>
      <c r="Y645" s="124"/>
      <c r="Z645" s="124"/>
      <c r="AA645" s="124"/>
      <c r="AB645" s="124"/>
      <c r="AC645" s="124"/>
      <c r="AD645" s="124"/>
      <c r="AE645" s="124"/>
      <c r="AF645" s="124"/>
      <c r="AG645" s="124"/>
      <c r="AH645" s="125"/>
      <c r="AI645" s="125"/>
      <c r="AJ645" s="124"/>
      <c r="AK645" s="124"/>
      <c r="AL645" s="124"/>
      <c r="AM645" s="124"/>
      <c r="AN645" s="124"/>
      <c r="AO645" s="124"/>
      <c r="AP645" s="124"/>
      <c r="AQ645" s="124"/>
      <c r="AR645" s="124"/>
      <c r="AS645" s="124"/>
      <c r="AT645" s="124"/>
      <c r="AU645" s="124"/>
      <c r="AV645" s="124"/>
      <c r="AW645" s="124"/>
      <c r="AX645" s="124"/>
      <c r="AY645" s="124"/>
      <c r="AZ645" s="124"/>
      <c r="BA645" s="124"/>
      <c r="BB645" s="124"/>
      <c r="BC645" s="124"/>
      <c r="BD645" s="124"/>
      <c r="BE645" s="124"/>
      <c r="BF645" s="124"/>
      <c r="BG645" s="124"/>
      <c r="BH645" s="124"/>
      <c r="BI645" s="124"/>
      <c r="BJ645" s="124"/>
      <c r="BK645" s="124"/>
      <c r="BL645" s="124"/>
      <c r="BM645" s="124"/>
      <c r="BN645" s="124"/>
      <c r="BO645" s="124"/>
      <c r="BP645" s="124"/>
      <c r="BQ645" s="124"/>
      <c r="BR645" s="124"/>
      <c r="BS645" s="124"/>
      <c r="BT645" s="124"/>
      <c r="BU645" s="124"/>
      <c r="BV645" s="124"/>
      <c r="BW645" s="124"/>
      <c r="BX645" s="124"/>
      <c r="BY645" s="124"/>
      <c r="BZ645" s="124"/>
      <c r="CA645" s="124"/>
      <c r="CB645" s="124"/>
    </row>
    <row r="646" spans="2:80" ht="18.75">
      <c r="B646" s="121"/>
      <c r="C646" s="121"/>
      <c r="D646" s="122"/>
      <c r="E646" s="122"/>
      <c r="F646" s="122"/>
      <c r="G646" s="122"/>
      <c r="H646" s="122"/>
      <c r="I646" s="122"/>
      <c r="J646" s="129"/>
      <c r="K646" s="122"/>
      <c r="L646" s="122"/>
      <c r="M646" s="122"/>
      <c r="N646" s="122"/>
      <c r="O646" s="133"/>
      <c r="P646" s="131"/>
      <c r="Q646" s="122"/>
      <c r="R646" s="123"/>
      <c r="S646" s="123"/>
      <c r="T646" s="123"/>
      <c r="U646" s="123"/>
      <c r="V646" s="123"/>
      <c r="W646" s="124"/>
      <c r="X646" s="124"/>
      <c r="Y646" s="124"/>
      <c r="Z646" s="124"/>
      <c r="AA646" s="124"/>
      <c r="AB646" s="124"/>
      <c r="AC646" s="124"/>
      <c r="AD646" s="124"/>
      <c r="AE646" s="124"/>
      <c r="AF646" s="124"/>
      <c r="AG646" s="124"/>
      <c r="AH646" s="125"/>
      <c r="AI646" s="125"/>
      <c r="AJ646" s="124"/>
      <c r="AK646" s="124"/>
      <c r="AL646" s="124"/>
      <c r="AM646" s="124"/>
      <c r="AN646" s="124"/>
      <c r="AO646" s="124"/>
      <c r="AP646" s="124"/>
      <c r="AQ646" s="124"/>
      <c r="AR646" s="124"/>
      <c r="AS646" s="124"/>
      <c r="AT646" s="124"/>
      <c r="AU646" s="124"/>
      <c r="AV646" s="124"/>
      <c r="AW646" s="124"/>
      <c r="AX646" s="124"/>
      <c r="AY646" s="124"/>
      <c r="AZ646" s="124"/>
      <c r="BA646" s="124"/>
      <c r="BB646" s="124"/>
      <c r="BC646" s="124"/>
      <c r="BD646" s="124"/>
      <c r="BE646" s="124"/>
      <c r="BF646" s="124"/>
      <c r="BG646" s="124"/>
      <c r="BH646" s="124"/>
      <c r="BI646" s="124"/>
      <c r="BJ646" s="124"/>
      <c r="BK646" s="124"/>
      <c r="BL646" s="124"/>
      <c r="BM646" s="124"/>
      <c r="BN646" s="124"/>
      <c r="BO646" s="124"/>
      <c r="BP646" s="124"/>
      <c r="BQ646" s="124"/>
      <c r="BR646" s="124"/>
      <c r="BS646" s="124"/>
      <c r="BT646" s="124"/>
      <c r="BU646" s="124"/>
      <c r="BV646" s="124"/>
      <c r="BW646" s="124"/>
      <c r="BX646" s="124"/>
      <c r="BY646" s="124"/>
      <c r="BZ646" s="124"/>
      <c r="CA646" s="124"/>
      <c r="CB646" s="124"/>
    </row>
    <row r="647" spans="2:80" ht="18.75">
      <c r="B647" s="121"/>
      <c r="C647" s="121"/>
      <c r="D647" s="122"/>
      <c r="E647" s="122"/>
      <c r="F647" s="122"/>
      <c r="G647" s="122"/>
      <c r="H647" s="122"/>
      <c r="I647" s="122"/>
      <c r="J647" s="129"/>
      <c r="K647" s="122"/>
      <c r="L647" s="122"/>
      <c r="M647" s="122"/>
      <c r="N647" s="122"/>
      <c r="O647" s="135"/>
      <c r="P647" s="131"/>
      <c r="Q647" s="122"/>
      <c r="R647" s="123"/>
      <c r="S647" s="123"/>
      <c r="T647" s="123"/>
      <c r="U647" s="123"/>
      <c r="V647" s="123"/>
      <c r="W647" s="124"/>
      <c r="X647" s="124"/>
      <c r="Y647" s="124"/>
      <c r="Z647" s="124"/>
      <c r="AA647" s="124"/>
      <c r="AB647" s="124"/>
      <c r="AC647" s="124"/>
      <c r="AD647" s="124"/>
      <c r="AE647" s="124"/>
      <c r="AF647" s="124"/>
      <c r="AG647" s="124"/>
      <c r="AH647" s="125"/>
      <c r="AI647" s="125"/>
      <c r="AJ647" s="124"/>
      <c r="AK647" s="124"/>
      <c r="AL647" s="124"/>
      <c r="AM647" s="124"/>
      <c r="AN647" s="124"/>
      <c r="AO647" s="124"/>
      <c r="AP647" s="124"/>
      <c r="AQ647" s="124"/>
      <c r="AR647" s="124"/>
      <c r="AS647" s="124"/>
      <c r="AT647" s="124"/>
      <c r="AU647" s="124"/>
      <c r="AV647" s="124"/>
      <c r="AW647" s="124"/>
      <c r="AX647" s="124"/>
      <c r="AY647" s="124"/>
      <c r="AZ647" s="124"/>
      <c r="BA647" s="124"/>
      <c r="BB647" s="124"/>
      <c r="BC647" s="124"/>
      <c r="BD647" s="124"/>
      <c r="BE647" s="124"/>
      <c r="BF647" s="124"/>
      <c r="BG647" s="124"/>
      <c r="BH647" s="124"/>
      <c r="BI647" s="124"/>
      <c r="BJ647" s="124"/>
      <c r="BK647" s="124"/>
      <c r="BL647" s="124"/>
      <c r="BM647" s="124"/>
      <c r="BN647" s="124"/>
      <c r="BO647" s="124"/>
      <c r="BP647" s="124"/>
      <c r="BQ647" s="124"/>
      <c r="BR647" s="124"/>
      <c r="BS647" s="124"/>
      <c r="BT647" s="124"/>
      <c r="BU647" s="124"/>
      <c r="BV647" s="124"/>
      <c r="BW647" s="124"/>
      <c r="BX647" s="124"/>
      <c r="BY647" s="124"/>
      <c r="BZ647" s="124"/>
      <c r="CA647" s="124"/>
      <c r="CB647" s="124"/>
    </row>
    <row r="648" spans="2:80" ht="18.75">
      <c r="B648" s="121"/>
      <c r="C648" s="121"/>
      <c r="D648" s="122"/>
      <c r="E648" s="122"/>
      <c r="F648" s="122"/>
      <c r="G648" s="122"/>
      <c r="H648" s="122"/>
      <c r="I648" s="122"/>
      <c r="J648" s="129"/>
      <c r="K648" s="122"/>
      <c r="L648" s="122"/>
      <c r="M648" s="122"/>
      <c r="N648" s="122"/>
      <c r="O648" s="133"/>
      <c r="P648" s="131"/>
      <c r="Q648" s="122"/>
      <c r="R648" s="123"/>
      <c r="S648" s="123"/>
      <c r="T648" s="123"/>
      <c r="U648" s="123"/>
      <c r="V648" s="123"/>
      <c r="W648" s="124"/>
      <c r="X648" s="124"/>
      <c r="Y648" s="124"/>
      <c r="Z648" s="124"/>
      <c r="AA648" s="124"/>
      <c r="AB648" s="124"/>
      <c r="AC648" s="124"/>
      <c r="AD648" s="124"/>
      <c r="AE648" s="124"/>
      <c r="AF648" s="124"/>
      <c r="AG648" s="124"/>
      <c r="AH648" s="125"/>
      <c r="AI648" s="125"/>
      <c r="AJ648" s="124"/>
      <c r="AK648" s="124"/>
      <c r="AL648" s="124"/>
      <c r="AM648" s="124"/>
      <c r="AN648" s="124"/>
      <c r="AO648" s="124"/>
      <c r="AP648" s="124"/>
      <c r="AQ648" s="124"/>
      <c r="AR648" s="124"/>
      <c r="AS648" s="124"/>
      <c r="AT648" s="124"/>
      <c r="AU648" s="124"/>
      <c r="AV648" s="124"/>
      <c r="AW648" s="124"/>
      <c r="AX648" s="124"/>
      <c r="AY648" s="124"/>
      <c r="AZ648" s="124"/>
      <c r="BA648" s="124"/>
      <c r="BB648" s="124"/>
      <c r="BC648" s="124"/>
      <c r="BD648" s="124"/>
      <c r="BE648" s="124"/>
      <c r="BF648" s="124"/>
      <c r="BG648" s="124"/>
      <c r="BH648" s="124"/>
      <c r="BI648" s="124"/>
      <c r="BJ648" s="124"/>
      <c r="BK648" s="124"/>
      <c r="BL648" s="124"/>
      <c r="BM648" s="124"/>
      <c r="BN648" s="124"/>
      <c r="BO648" s="124"/>
      <c r="BP648" s="124"/>
      <c r="BQ648" s="124"/>
      <c r="BR648" s="124"/>
      <c r="BS648" s="124"/>
      <c r="BT648" s="124"/>
      <c r="BU648" s="124"/>
      <c r="BV648" s="124"/>
      <c r="BW648" s="124"/>
      <c r="BX648" s="124"/>
      <c r="BY648" s="124"/>
      <c r="BZ648" s="124"/>
      <c r="CA648" s="124"/>
      <c r="CB648" s="124"/>
    </row>
    <row r="649" spans="2:80" ht="18.75">
      <c r="B649" s="121"/>
      <c r="C649" s="121"/>
      <c r="D649" s="122"/>
      <c r="E649" s="122"/>
      <c r="F649" s="122"/>
      <c r="G649" s="122"/>
      <c r="H649" s="122"/>
      <c r="I649" s="122"/>
      <c r="J649" s="129"/>
      <c r="K649" s="122"/>
      <c r="L649" s="122"/>
      <c r="M649" s="122"/>
      <c r="N649" s="122"/>
      <c r="O649" s="135"/>
      <c r="P649" s="131"/>
      <c r="Q649" s="122"/>
      <c r="R649" s="123"/>
      <c r="S649" s="123"/>
      <c r="T649" s="123"/>
      <c r="U649" s="123"/>
      <c r="V649" s="123"/>
      <c r="W649" s="124"/>
      <c r="X649" s="124"/>
      <c r="Y649" s="124"/>
      <c r="Z649" s="124"/>
      <c r="AA649" s="124"/>
      <c r="AB649" s="124"/>
      <c r="AC649" s="124"/>
      <c r="AD649" s="124"/>
      <c r="AE649" s="124"/>
      <c r="AF649" s="124"/>
      <c r="AG649" s="124"/>
      <c r="AH649" s="125"/>
      <c r="AI649" s="125"/>
      <c r="AJ649" s="124"/>
      <c r="AK649" s="124"/>
      <c r="AL649" s="124"/>
      <c r="AM649" s="124"/>
      <c r="AN649" s="124"/>
      <c r="AO649" s="124"/>
      <c r="AP649" s="124"/>
      <c r="AQ649" s="124"/>
      <c r="AR649" s="124"/>
      <c r="AS649" s="124"/>
      <c r="AT649" s="124"/>
      <c r="AU649" s="124"/>
      <c r="AV649" s="124"/>
      <c r="AW649" s="124"/>
      <c r="AX649" s="124"/>
      <c r="AY649" s="124"/>
      <c r="AZ649" s="124"/>
      <c r="BA649" s="124"/>
      <c r="BB649" s="124"/>
      <c r="BC649" s="124"/>
      <c r="BD649" s="124"/>
      <c r="BE649" s="124"/>
      <c r="BF649" s="124"/>
      <c r="BG649" s="124"/>
      <c r="BH649" s="124"/>
      <c r="BI649" s="124"/>
      <c r="BJ649" s="124"/>
      <c r="BK649" s="124"/>
      <c r="BL649" s="124"/>
      <c r="BM649" s="124"/>
      <c r="BN649" s="124"/>
      <c r="BO649" s="124"/>
      <c r="BP649" s="124"/>
      <c r="BQ649" s="124"/>
      <c r="BR649" s="124"/>
      <c r="BS649" s="124"/>
      <c r="BT649" s="124"/>
      <c r="BU649" s="124"/>
      <c r="BV649" s="124"/>
      <c r="BW649" s="124"/>
      <c r="BX649" s="124"/>
      <c r="BY649" s="124"/>
      <c r="BZ649" s="124"/>
      <c r="CA649" s="124"/>
      <c r="CB649" s="124"/>
    </row>
    <row r="650" spans="2:80" ht="18.75">
      <c r="B650" s="121"/>
      <c r="C650" s="121"/>
      <c r="D650" s="122"/>
      <c r="E650" s="122"/>
      <c r="F650" s="122"/>
      <c r="G650" s="122"/>
      <c r="H650" s="122"/>
      <c r="I650" s="122"/>
      <c r="J650" s="129"/>
      <c r="K650" s="122"/>
      <c r="L650" s="122"/>
      <c r="M650" s="122"/>
      <c r="N650" s="122"/>
      <c r="O650" s="135"/>
      <c r="P650" s="131"/>
      <c r="Q650" s="122"/>
      <c r="R650" s="123"/>
      <c r="S650" s="123"/>
      <c r="T650" s="123"/>
      <c r="U650" s="123"/>
      <c r="V650" s="123"/>
      <c r="W650" s="124"/>
      <c r="X650" s="124"/>
      <c r="Y650" s="124"/>
      <c r="Z650" s="124"/>
      <c r="AA650" s="124"/>
      <c r="AB650" s="124"/>
      <c r="AC650" s="124"/>
      <c r="AD650" s="124"/>
      <c r="AE650" s="124"/>
      <c r="AF650" s="124"/>
      <c r="AG650" s="124"/>
      <c r="AH650" s="125"/>
      <c r="AI650" s="125"/>
      <c r="AJ650" s="124"/>
      <c r="AK650" s="124"/>
      <c r="AL650" s="124"/>
      <c r="AM650" s="124"/>
      <c r="AN650" s="124"/>
      <c r="AO650" s="124"/>
      <c r="AP650" s="124"/>
      <c r="AQ650" s="124"/>
      <c r="AR650" s="124"/>
      <c r="AS650" s="124"/>
      <c r="AT650" s="124"/>
      <c r="AU650" s="124"/>
      <c r="AV650" s="124"/>
      <c r="AW650" s="124"/>
      <c r="AX650" s="124"/>
      <c r="AY650" s="124"/>
      <c r="AZ650" s="124"/>
      <c r="BA650" s="124"/>
      <c r="BB650" s="124"/>
      <c r="BC650" s="124"/>
      <c r="BD650" s="124"/>
      <c r="BE650" s="124"/>
      <c r="BF650" s="124"/>
      <c r="BG650" s="124"/>
      <c r="BH650" s="124"/>
      <c r="BI650" s="124"/>
      <c r="BJ650" s="124"/>
      <c r="BK650" s="124"/>
      <c r="BL650" s="124"/>
      <c r="BM650" s="124"/>
      <c r="BN650" s="124"/>
      <c r="BO650" s="124"/>
      <c r="BP650" s="124"/>
      <c r="BQ650" s="124"/>
      <c r="BR650" s="124"/>
      <c r="BS650" s="124"/>
      <c r="BT650" s="124"/>
      <c r="BU650" s="124"/>
      <c r="BV650" s="124"/>
      <c r="BW650" s="124"/>
      <c r="BX650" s="124"/>
      <c r="BY650" s="124"/>
      <c r="BZ650" s="124"/>
      <c r="CA650" s="124"/>
      <c r="CB650" s="124"/>
    </row>
    <row r="651" spans="2:80" ht="18.75">
      <c r="B651" s="121"/>
      <c r="C651" s="121"/>
      <c r="D651" s="122"/>
      <c r="E651" s="122"/>
      <c r="F651" s="122"/>
      <c r="G651" s="122"/>
      <c r="H651" s="122"/>
      <c r="I651" s="122"/>
      <c r="J651" s="129"/>
      <c r="K651" s="122"/>
      <c r="L651" s="122"/>
      <c r="M651" s="122"/>
      <c r="N651" s="122"/>
      <c r="O651" s="130"/>
      <c r="P651" s="131"/>
      <c r="Q651" s="122"/>
      <c r="R651" s="123"/>
      <c r="S651" s="123"/>
      <c r="T651" s="123"/>
      <c r="U651" s="123"/>
      <c r="V651" s="123"/>
      <c r="W651" s="124"/>
      <c r="X651" s="124"/>
      <c r="Y651" s="124"/>
      <c r="Z651" s="124"/>
      <c r="AA651" s="124"/>
      <c r="AB651" s="124"/>
      <c r="AC651" s="124"/>
      <c r="AD651" s="124"/>
      <c r="AE651" s="124"/>
      <c r="AF651" s="124"/>
      <c r="AG651" s="124"/>
      <c r="AH651" s="125"/>
      <c r="AI651" s="125"/>
      <c r="AJ651" s="124"/>
      <c r="AK651" s="124"/>
      <c r="AL651" s="124"/>
      <c r="AM651" s="124"/>
      <c r="AN651" s="124"/>
      <c r="AO651" s="124"/>
      <c r="AP651" s="124"/>
      <c r="AQ651" s="124"/>
      <c r="AR651" s="124"/>
      <c r="AS651" s="124"/>
      <c r="AT651" s="124"/>
      <c r="AU651" s="124"/>
      <c r="AV651" s="124"/>
      <c r="AW651" s="124"/>
      <c r="AX651" s="124"/>
      <c r="AY651" s="124"/>
      <c r="AZ651" s="124"/>
      <c r="BA651" s="124"/>
      <c r="BB651" s="124"/>
      <c r="BC651" s="124"/>
      <c r="BD651" s="124"/>
      <c r="BE651" s="124"/>
      <c r="BF651" s="124"/>
      <c r="BG651" s="124"/>
      <c r="BH651" s="124"/>
      <c r="BI651" s="124"/>
      <c r="BJ651" s="124"/>
      <c r="BK651" s="124"/>
      <c r="BL651" s="124"/>
      <c r="BM651" s="124"/>
      <c r="BN651" s="124"/>
      <c r="BO651" s="124"/>
      <c r="BP651" s="124"/>
      <c r="BQ651" s="124"/>
      <c r="BR651" s="124"/>
      <c r="BS651" s="124"/>
      <c r="BT651" s="124"/>
      <c r="BU651" s="124"/>
      <c r="BV651" s="124"/>
      <c r="BW651" s="124"/>
      <c r="BX651" s="124"/>
      <c r="BY651" s="124"/>
      <c r="BZ651" s="124"/>
      <c r="CA651" s="124"/>
      <c r="CB651" s="124"/>
    </row>
    <row r="652" spans="2:80" ht="18.75">
      <c r="B652" s="121"/>
      <c r="C652" s="121"/>
      <c r="D652" s="122"/>
      <c r="E652" s="122"/>
      <c r="F652" s="122"/>
      <c r="G652" s="122"/>
      <c r="H652" s="122"/>
      <c r="I652" s="122"/>
      <c r="J652" s="129"/>
      <c r="K652" s="122"/>
      <c r="L652" s="122"/>
      <c r="M652" s="122"/>
      <c r="N652" s="122"/>
      <c r="O652" s="133"/>
      <c r="P652" s="131"/>
      <c r="Q652" s="122"/>
      <c r="R652" s="123"/>
      <c r="S652" s="123"/>
      <c r="T652" s="123"/>
      <c r="U652" s="123"/>
      <c r="V652" s="123"/>
      <c r="W652" s="124"/>
      <c r="X652" s="124"/>
      <c r="Y652" s="124"/>
      <c r="Z652" s="124"/>
      <c r="AA652" s="124"/>
      <c r="AB652" s="124"/>
      <c r="AC652" s="124"/>
      <c r="AD652" s="124"/>
      <c r="AE652" s="124"/>
      <c r="AF652" s="124"/>
      <c r="AG652" s="124"/>
      <c r="AH652" s="125"/>
      <c r="AI652" s="125"/>
      <c r="AJ652" s="124"/>
      <c r="AK652" s="124"/>
      <c r="AL652" s="124"/>
      <c r="AM652" s="124"/>
      <c r="AN652" s="124"/>
      <c r="AO652" s="124"/>
      <c r="AP652" s="124"/>
      <c r="AQ652" s="124"/>
      <c r="AR652" s="124"/>
      <c r="AS652" s="124"/>
      <c r="AT652" s="124"/>
      <c r="AU652" s="124"/>
      <c r="AV652" s="124"/>
      <c r="AW652" s="124"/>
      <c r="AX652" s="124"/>
      <c r="AY652" s="124"/>
      <c r="AZ652" s="124"/>
      <c r="BA652" s="124"/>
      <c r="BB652" s="124"/>
      <c r="BC652" s="124"/>
      <c r="BD652" s="124"/>
      <c r="BE652" s="124"/>
      <c r="BF652" s="124"/>
      <c r="BG652" s="124"/>
      <c r="BH652" s="124"/>
      <c r="BI652" s="124"/>
      <c r="BJ652" s="124"/>
      <c r="BK652" s="124"/>
      <c r="BL652" s="124"/>
      <c r="BM652" s="124"/>
      <c r="BN652" s="124"/>
      <c r="BO652" s="124"/>
      <c r="BP652" s="124"/>
      <c r="BQ652" s="124"/>
      <c r="BR652" s="124"/>
      <c r="BS652" s="124"/>
      <c r="BT652" s="124"/>
      <c r="BU652" s="124"/>
      <c r="BV652" s="124"/>
      <c r="BW652" s="124"/>
      <c r="BX652" s="124"/>
      <c r="BY652" s="124"/>
      <c r="BZ652" s="124"/>
      <c r="CA652" s="124"/>
      <c r="CB652" s="124"/>
    </row>
    <row r="653" spans="2:80" ht="18.75">
      <c r="B653" s="121"/>
      <c r="C653" s="121"/>
      <c r="D653" s="122"/>
      <c r="E653" s="122"/>
      <c r="F653" s="122"/>
      <c r="G653" s="122"/>
      <c r="H653" s="122"/>
      <c r="I653" s="122"/>
      <c r="J653" s="129"/>
      <c r="K653" s="122"/>
      <c r="L653" s="122"/>
      <c r="M653" s="122"/>
      <c r="N653" s="122"/>
      <c r="O653" s="133"/>
      <c r="P653" s="131"/>
      <c r="Q653" s="122"/>
      <c r="R653" s="123"/>
      <c r="S653" s="123"/>
      <c r="T653" s="123"/>
      <c r="U653" s="123"/>
      <c r="V653" s="123"/>
      <c r="W653" s="124"/>
      <c r="X653" s="124"/>
      <c r="Y653" s="124"/>
      <c r="Z653" s="124"/>
      <c r="AA653" s="124"/>
      <c r="AB653" s="124"/>
      <c r="AC653" s="124"/>
      <c r="AD653" s="124"/>
      <c r="AE653" s="124"/>
      <c r="AF653" s="124"/>
      <c r="AG653" s="124"/>
      <c r="AH653" s="125"/>
      <c r="AI653" s="125"/>
      <c r="AJ653" s="124"/>
      <c r="AK653" s="124"/>
      <c r="AL653" s="124"/>
      <c r="AM653" s="124"/>
      <c r="AN653" s="124"/>
      <c r="AO653" s="124"/>
      <c r="AP653" s="124"/>
      <c r="AQ653" s="124"/>
      <c r="AR653" s="124"/>
      <c r="AS653" s="124"/>
      <c r="AT653" s="124"/>
      <c r="AU653" s="124"/>
      <c r="AV653" s="124"/>
      <c r="AW653" s="124"/>
      <c r="AX653" s="124"/>
      <c r="AY653" s="124"/>
      <c r="AZ653" s="124"/>
      <c r="BA653" s="124"/>
      <c r="BB653" s="124"/>
      <c r="BC653" s="124"/>
      <c r="BD653" s="124"/>
      <c r="BE653" s="124"/>
      <c r="BF653" s="124"/>
      <c r="BG653" s="124"/>
      <c r="BH653" s="124"/>
      <c r="BI653" s="124"/>
      <c r="BJ653" s="124"/>
      <c r="BK653" s="124"/>
      <c r="BL653" s="124"/>
      <c r="BM653" s="124"/>
      <c r="BN653" s="124"/>
      <c r="BO653" s="124"/>
      <c r="BP653" s="124"/>
      <c r="BQ653" s="124"/>
      <c r="BR653" s="124"/>
      <c r="BS653" s="124"/>
      <c r="BT653" s="124"/>
      <c r="BU653" s="124"/>
      <c r="BV653" s="124"/>
      <c r="BW653" s="124"/>
      <c r="BX653" s="124"/>
      <c r="BY653" s="124"/>
      <c r="BZ653" s="124"/>
      <c r="CA653" s="124"/>
      <c r="CB653" s="124"/>
    </row>
    <row r="654" spans="2:80" ht="18.75">
      <c r="B654" s="121"/>
      <c r="C654" s="121"/>
      <c r="D654" s="122"/>
      <c r="E654" s="122"/>
      <c r="F654" s="122"/>
      <c r="G654" s="122"/>
      <c r="H654" s="122"/>
      <c r="I654" s="122"/>
      <c r="J654" s="129"/>
      <c r="K654" s="122"/>
      <c r="L654" s="122"/>
      <c r="M654" s="122"/>
      <c r="N654" s="122"/>
      <c r="O654" s="133"/>
      <c r="P654" s="131"/>
      <c r="Q654" s="122"/>
      <c r="R654" s="123"/>
      <c r="S654" s="123"/>
      <c r="T654" s="123"/>
      <c r="U654" s="123"/>
      <c r="V654" s="123"/>
      <c r="W654" s="124"/>
      <c r="X654" s="124"/>
      <c r="Y654" s="124"/>
      <c r="Z654" s="124"/>
      <c r="AA654" s="124"/>
      <c r="AB654" s="124"/>
      <c r="AC654" s="124"/>
      <c r="AD654" s="124"/>
      <c r="AE654" s="124"/>
      <c r="AF654" s="124"/>
      <c r="AG654" s="124"/>
      <c r="AH654" s="125"/>
      <c r="AI654" s="125"/>
      <c r="AJ654" s="124"/>
      <c r="AK654" s="124"/>
      <c r="AL654" s="124"/>
      <c r="AM654" s="124"/>
      <c r="AN654" s="124"/>
      <c r="AO654" s="124"/>
      <c r="AP654" s="124"/>
      <c r="AQ654" s="124"/>
      <c r="AR654" s="124"/>
      <c r="AS654" s="124"/>
      <c r="AT654" s="124"/>
      <c r="AU654" s="124"/>
      <c r="AV654" s="124"/>
      <c r="AW654" s="124"/>
      <c r="AX654" s="124"/>
      <c r="AY654" s="124"/>
      <c r="AZ654" s="124"/>
      <c r="BA654" s="124"/>
      <c r="BB654" s="124"/>
      <c r="BC654" s="124"/>
      <c r="BD654" s="124"/>
      <c r="BE654" s="124"/>
      <c r="BF654" s="124"/>
      <c r="BG654" s="124"/>
      <c r="BH654" s="124"/>
      <c r="BI654" s="124"/>
      <c r="BJ654" s="124"/>
      <c r="BK654" s="124"/>
      <c r="BL654" s="124"/>
      <c r="BM654" s="124"/>
      <c r="BN654" s="124"/>
      <c r="BO654" s="124"/>
      <c r="BP654" s="124"/>
      <c r="BQ654" s="124"/>
      <c r="BR654" s="124"/>
      <c r="BS654" s="124"/>
      <c r="BT654" s="124"/>
      <c r="BU654" s="124"/>
      <c r="BV654" s="124"/>
      <c r="BW654" s="124"/>
      <c r="BX654" s="124"/>
      <c r="BY654" s="124"/>
      <c r="BZ654" s="124"/>
      <c r="CA654" s="124"/>
      <c r="CB654" s="124"/>
    </row>
    <row r="655" spans="2:80" ht="18.75">
      <c r="B655" s="121"/>
      <c r="C655" s="121"/>
      <c r="D655" s="122"/>
      <c r="E655" s="122"/>
      <c r="F655" s="122"/>
      <c r="G655" s="122"/>
      <c r="H655" s="122"/>
      <c r="I655" s="122"/>
      <c r="J655" s="129"/>
      <c r="K655" s="122"/>
      <c r="L655" s="122"/>
      <c r="M655" s="122"/>
      <c r="N655" s="122"/>
      <c r="O655" s="133"/>
      <c r="P655" s="131"/>
      <c r="Q655" s="122"/>
      <c r="R655" s="123"/>
      <c r="S655" s="123"/>
      <c r="T655" s="123"/>
      <c r="U655" s="123"/>
      <c r="V655" s="123"/>
      <c r="W655" s="124"/>
      <c r="X655" s="124"/>
      <c r="Y655" s="124"/>
      <c r="Z655" s="124"/>
      <c r="AA655" s="124"/>
      <c r="AB655" s="124"/>
      <c r="AC655" s="124"/>
      <c r="AD655" s="124"/>
      <c r="AE655" s="124"/>
      <c r="AF655" s="124"/>
      <c r="AG655" s="124"/>
      <c r="AH655" s="125"/>
      <c r="AI655" s="125"/>
      <c r="AJ655" s="124"/>
      <c r="AK655" s="124"/>
      <c r="AL655" s="124"/>
      <c r="AM655" s="124"/>
      <c r="AN655" s="124"/>
      <c r="AO655" s="124"/>
      <c r="AP655" s="124"/>
      <c r="AQ655" s="124"/>
      <c r="AR655" s="124"/>
      <c r="AS655" s="124"/>
      <c r="AT655" s="124"/>
      <c r="AU655" s="124"/>
      <c r="AV655" s="124"/>
      <c r="AW655" s="124"/>
      <c r="AX655" s="124"/>
      <c r="AY655" s="124"/>
      <c r="AZ655" s="124"/>
      <c r="BA655" s="124"/>
      <c r="BB655" s="124"/>
      <c r="BC655" s="124"/>
      <c r="BD655" s="124"/>
      <c r="BE655" s="124"/>
      <c r="BF655" s="124"/>
      <c r="BG655" s="124"/>
      <c r="BH655" s="124"/>
      <c r="BI655" s="124"/>
      <c r="BJ655" s="124"/>
      <c r="BK655" s="124"/>
      <c r="BL655" s="124"/>
      <c r="BM655" s="124"/>
      <c r="BN655" s="124"/>
      <c r="BO655" s="124"/>
      <c r="BP655" s="124"/>
      <c r="BQ655" s="124"/>
      <c r="BR655" s="124"/>
      <c r="BS655" s="124"/>
      <c r="BT655" s="124"/>
      <c r="BU655" s="124"/>
      <c r="BV655" s="124"/>
      <c r="BW655" s="124"/>
      <c r="BX655" s="124"/>
      <c r="BY655" s="124"/>
      <c r="BZ655" s="124"/>
      <c r="CA655" s="124"/>
      <c r="CB655" s="124"/>
    </row>
    <row r="656" spans="2:80" ht="18.75">
      <c r="B656" s="121"/>
      <c r="C656" s="121"/>
      <c r="D656" s="122"/>
      <c r="E656" s="122"/>
      <c r="F656" s="122"/>
      <c r="G656" s="122"/>
      <c r="H656" s="122"/>
      <c r="I656" s="122"/>
      <c r="J656" s="129"/>
      <c r="K656" s="122"/>
      <c r="L656" s="122"/>
      <c r="M656" s="122"/>
      <c r="N656" s="122"/>
      <c r="O656" s="132"/>
      <c r="P656" s="131"/>
      <c r="Q656" s="122"/>
      <c r="R656" s="123"/>
      <c r="S656" s="123"/>
      <c r="T656" s="123"/>
      <c r="U656" s="123"/>
      <c r="V656" s="123"/>
      <c r="W656" s="124"/>
      <c r="X656" s="124"/>
      <c r="Y656" s="124"/>
      <c r="Z656" s="124"/>
      <c r="AA656" s="124"/>
      <c r="AB656" s="124"/>
      <c r="AC656" s="124"/>
      <c r="AD656" s="124"/>
      <c r="AE656" s="124"/>
      <c r="AF656" s="124"/>
      <c r="AG656" s="124"/>
      <c r="AH656" s="125"/>
      <c r="AI656" s="125"/>
      <c r="AJ656" s="124"/>
      <c r="AK656" s="124"/>
      <c r="AL656" s="124"/>
      <c r="AM656" s="124"/>
      <c r="AN656" s="124"/>
      <c r="AO656" s="124"/>
      <c r="AP656" s="124"/>
      <c r="AQ656" s="124"/>
      <c r="AR656" s="124"/>
      <c r="AS656" s="124"/>
      <c r="AT656" s="124"/>
      <c r="AU656" s="124"/>
      <c r="AV656" s="124"/>
      <c r="AW656" s="124"/>
      <c r="AX656" s="124"/>
      <c r="AY656" s="124"/>
      <c r="AZ656" s="124"/>
      <c r="BA656" s="124"/>
      <c r="BB656" s="124"/>
      <c r="BC656" s="124"/>
      <c r="BD656" s="124"/>
      <c r="BE656" s="124"/>
      <c r="BF656" s="124"/>
      <c r="BG656" s="124"/>
      <c r="BH656" s="124"/>
      <c r="BI656" s="124"/>
      <c r="BJ656" s="124"/>
      <c r="BK656" s="124"/>
      <c r="BL656" s="124"/>
      <c r="BM656" s="124"/>
      <c r="BN656" s="124"/>
      <c r="BO656" s="124"/>
      <c r="BP656" s="124"/>
      <c r="BQ656" s="124"/>
      <c r="BR656" s="124"/>
      <c r="BS656" s="124"/>
      <c r="BT656" s="124"/>
      <c r="BU656" s="124"/>
      <c r="BV656" s="124"/>
      <c r="BW656" s="124"/>
      <c r="BX656" s="124"/>
      <c r="BY656" s="124"/>
      <c r="BZ656" s="124"/>
      <c r="CA656" s="124"/>
      <c r="CB656" s="124"/>
    </row>
    <row r="657" spans="2:80" ht="18.75">
      <c r="B657" s="121"/>
      <c r="C657" s="121"/>
      <c r="D657" s="122"/>
      <c r="E657" s="122"/>
      <c r="F657" s="122"/>
      <c r="G657" s="122"/>
      <c r="H657" s="122"/>
      <c r="I657" s="122"/>
      <c r="J657" s="129"/>
      <c r="K657" s="122"/>
      <c r="L657" s="122"/>
      <c r="M657" s="122"/>
      <c r="N657" s="122"/>
      <c r="O657" s="133"/>
      <c r="P657" s="131"/>
      <c r="Q657" s="122"/>
      <c r="R657" s="123"/>
      <c r="S657" s="123"/>
      <c r="T657" s="123"/>
      <c r="U657" s="123"/>
      <c r="V657" s="123"/>
      <c r="W657" s="124"/>
      <c r="X657" s="124"/>
      <c r="Y657" s="124"/>
      <c r="Z657" s="124"/>
      <c r="AA657" s="124"/>
      <c r="AB657" s="124"/>
      <c r="AC657" s="124"/>
      <c r="AD657" s="124"/>
      <c r="AE657" s="124"/>
      <c r="AF657" s="124"/>
      <c r="AG657" s="124"/>
      <c r="AH657" s="125"/>
      <c r="AI657" s="125"/>
      <c r="AJ657" s="124"/>
      <c r="AK657" s="124"/>
      <c r="AL657" s="124"/>
      <c r="AM657" s="124"/>
      <c r="AN657" s="124"/>
      <c r="AO657" s="124"/>
      <c r="AP657" s="124"/>
      <c r="AQ657" s="124"/>
      <c r="AR657" s="124"/>
      <c r="AS657" s="124"/>
      <c r="AT657" s="124"/>
      <c r="AU657" s="124"/>
      <c r="AV657" s="124"/>
      <c r="AW657" s="124"/>
      <c r="AX657" s="124"/>
      <c r="AY657" s="124"/>
      <c r="AZ657" s="124"/>
      <c r="BA657" s="124"/>
      <c r="BB657" s="124"/>
      <c r="BC657" s="124"/>
      <c r="BD657" s="124"/>
      <c r="BE657" s="124"/>
      <c r="BF657" s="124"/>
      <c r="BG657" s="124"/>
      <c r="BH657" s="124"/>
      <c r="BI657" s="124"/>
      <c r="BJ657" s="124"/>
      <c r="BK657" s="124"/>
      <c r="BL657" s="124"/>
      <c r="BM657" s="124"/>
      <c r="BN657" s="124"/>
      <c r="BO657" s="124"/>
      <c r="BP657" s="124"/>
      <c r="BQ657" s="124"/>
      <c r="BR657" s="124"/>
      <c r="BS657" s="124"/>
      <c r="BT657" s="124"/>
      <c r="BU657" s="124"/>
      <c r="BV657" s="124"/>
      <c r="BW657" s="124"/>
      <c r="BX657" s="124"/>
      <c r="BY657" s="124"/>
      <c r="BZ657" s="124"/>
      <c r="CA657" s="124"/>
      <c r="CB657" s="124"/>
    </row>
    <row r="658" spans="2:80" ht="18.75">
      <c r="B658" s="121"/>
      <c r="C658" s="121"/>
      <c r="D658" s="122"/>
      <c r="E658" s="122"/>
      <c r="F658" s="122"/>
      <c r="G658" s="122"/>
      <c r="H658" s="122"/>
      <c r="I658" s="122"/>
      <c r="J658" s="129"/>
      <c r="K658" s="122"/>
      <c r="L658" s="122"/>
      <c r="M658" s="122"/>
      <c r="N658" s="122"/>
      <c r="O658" s="133"/>
      <c r="P658" s="131"/>
      <c r="Q658" s="122"/>
      <c r="R658" s="123"/>
      <c r="S658" s="123"/>
      <c r="T658" s="123"/>
      <c r="U658" s="123"/>
      <c r="V658" s="123"/>
      <c r="W658" s="124"/>
      <c r="X658" s="124"/>
      <c r="Y658" s="124"/>
      <c r="Z658" s="124"/>
      <c r="AA658" s="124"/>
      <c r="AB658" s="124"/>
      <c r="AC658" s="124"/>
      <c r="AD658" s="124"/>
      <c r="AE658" s="124"/>
      <c r="AF658" s="124"/>
      <c r="AG658" s="124"/>
      <c r="AH658" s="125"/>
      <c r="AI658" s="125"/>
      <c r="AJ658" s="124"/>
      <c r="AK658" s="124"/>
      <c r="AL658" s="124"/>
      <c r="AM658" s="124"/>
      <c r="AN658" s="124"/>
      <c r="AO658" s="124"/>
      <c r="AP658" s="124"/>
      <c r="AQ658" s="124"/>
      <c r="AR658" s="124"/>
      <c r="AS658" s="124"/>
      <c r="AT658" s="124"/>
      <c r="AU658" s="124"/>
      <c r="AV658" s="124"/>
      <c r="AW658" s="124"/>
      <c r="AX658" s="124"/>
      <c r="AY658" s="124"/>
      <c r="AZ658" s="124"/>
      <c r="BA658" s="124"/>
      <c r="BB658" s="124"/>
      <c r="BC658" s="124"/>
      <c r="BD658" s="124"/>
      <c r="BE658" s="124"/>
      <c r="BF658" s="124"/>
      <c r="BG658" s="124"/>
      <c r="BH658" s="124"/>
      <c r="BI658" s="124"/>
      <c r="BJ658" s="124"/>
      <c r="BK658" s="124"/>
      <c r="BL658" s="124"/>
      <c r="BM658" s="124"/>
      <c r="BN658" s="124"/>
      <c r="BO658" s="124"/>
      <c r="BP658" s="124"/>
      <c r="BQ658" s="124"/>
      <c r="BR658" s="124"/>
      <c r="BS658" s="124"/>
      <c r="BT658" s="124"/>
      <c r="BU658" s="124"/>
      <c r="BV658" s="124"/>
      <c r="BW658" s="124"/>
      <c r="BX658" s="124"/>
      <c r="BY658" s="124"/>
      <c r="BZ658" s="124"/>
      <c r="CA658" s="124"/>
      <c r="CB658" s="124"/>
    </row>
    <row r="659" spans="2:80" ht="18.75">
      <c r="B659" s="121"/>
      <c r="C659" s="121"/>
      <c r="D659" s="122"/>
      <c r="E659" s="122"/>
      <c r="F659" s="122"/>
      <c r="G659" s="122"/>
      <c r="H659" s="122"/>
      <c r="I659" s="122"/>
      <c r="J659" s="129"/>
      <c r="K659" s="122"/>
      <c r="L659" s="122"/>
      <c r="M659" s="122"/>
      <c r="N659" s="122"/>
      <c r="O659" s="142"/>
      <c r="P659" s="131"/>
      <c r="Q659" s="122"/>
      <c r="R659" s="123"/>
      <c r="S659" s="123"/>
      <c r="T659" s="123"/>
      <c r="U659" s="123"/>
      <c r="V659" s="123"/>
      <c r="W659" s="124"/>
      <c r="X659" s="124"/>
      <c r="Y659" s="124"/>
      <c r="Z659" s="124"/>
      <c r="AA659" s="124"/>
      <c r="AB659" s="124"/>
      <c r="AC659" s="124"/>
      <c r="AD659" s="124"/>
      <c r="AE659" s="124"/>
      <c r="AF659" s="124"/>
      <c r="AG659" s="124"/>
      <c r="AH659" s="125"/>
      <c r="AI659" s="125"/>
      <c r="AJ659" s="124"/>
      <c r="AK659" s="124"/>
      <c r="AL659" s="124"/>
      <c r="AM659" s="124"/>
      <c r="AN659" s="124"/>
      <c r="AO659" s="124"/>
      <c r="AP659" s="124"/>
      <c r="AQ659" s="124"/>
      <c r="AR659" s="124"/>
      <c r="AS659" s="124"/>
      <c r="AT659" s="124"/>
      <c r="AU659" s="124"/>
      <c r="AV659" s="124"/>
      <c r="AW659" s="124"/>
      <c r="AX659" s="124"/>
      <c r="AY659" s="124"/>
      <c r="AZ659" s="124"/>
      <c r="BA659" s="124"/>
      <c r="BB659" s="124"/>
      <c r="BC659" s="124"/>
      <c r="BD659" s="124"/>
      <c r="BE659" s="124"/>
      <c r="BF659" s="124"/>
      <c r="BG659" s="124"/>
      <c r="BH659" s="124"/>
      <c r="BI659" s="124"/>
      <c r="BJ659" s="124"/>
      <c r="BK659" s="124"/>
      <c r="BL659" s="124"/>
      <c r="BM659" s="124"/>
      <c r="BN659" s="124"/>
      <c r="BO659" s="124"/>
      <c r="BP659" s="124"/>
      <c r="BQ659" s="124"/>
      <c r="BR659" s="124"/>
      <c r="BS659" s="124"/>
      <c r="BT659" s="124"/>
      <c r="BU659" s="124"/>
      <c r="BV659" s="124"/>
      <c r="BW659" s="124"/>
      <c r="BX659" s="124"/>
      <c r="BY659" s="124"/>
      <c r="BZ659" s="124"/>
      <c r="CA659" s="124"/>
      <c r="CB659" s="124"/>
    </row>
    <row r="660" spans="2:80" ht="18.75">
      <c r="B660" s="121"/>
      <c r="C660" s="121"/>
      <c r="D660" s="122"/>
      <c r="E660" s="122"/>
      <c r="F660" s="122"/>
      <c r="G660" s="122"/>
      <c r="H660" s="122"/>
      <c r="I660" s="122"/>
      <c r="J660" s="129"/>
      <c r="K660" s="122"/>
      <c r="L660" s="122"/>
      <c r="M660" s="122"/>
      <c r="N660" s="122"/>
      <c r="O660" s="133"/>
      <c r="P660" s="131"/>
      <c r="Q660" s="122"/>
      <c r="R660" s="123"/>
      <c r="S660" s="123"/>
      <c r="T660" s="123"/>
      <c r="U660" s="123"/>
      <c r="V660" s="123"/>
      <c r="W660" s="124"/>
      <c r="X660" s="124"/>
      <c r="Y660" s="124"/>
      <c r="Z660" s="124"/>
      <c r="AA660" s="124"/>
      <c r="AB660" s="124"/>
      <c r="AC660" s="124"/>
      <c r="AD660" s="124"/>
      <c r="AE660" s="124"/>
      <c r="AF660" s="124"/>
      <c r="AG660" s="124"/>
      <c r="AH660" s="125"/>
      <c r="AI660" s="125"/>
      <c r="AJ660" s="124"/>
      <c r="AK660" s="124"/>
      <c r="AL660" s="124"/>
      <c r="AM660" s="124"/>
      <c r="AN660" s="124"/>
      <c r="AO660" s="124"/>
      <c r="AP660" s="124"/>
      <c r="AQ660" s="124"/>
      <c r="AR660" s="124"/>
      <c r="AS660" s="124"/>
      <c r="AT660" s="124"/>
      <c r="AU660" s="124"/>
      <c r="AV660" s="124"/>
      <c r="AW660" s="124"/>
      <c r="AX660" s="124"/>
      <c r="AY660" s="124"/>
      <c r="AZ660" s="124"/>
      <c r="BA660" s="124"/>
      <c r="BB660" s="124"/>
      <c r="BC660" s="124"/>
      <c r="BD660" s="124"/>
      <c r="BE660" s="124"/>
      <c r="BF660" s="124"/>
      <c r="BG660" s="124"/>
      <c r="BH660" s="124"/>
      <c r="BI660" s="124"/>
      <c r="BJ660" s="124"/>
      <c r="BK660" s="124"/>
      <c r="BL660" s="124"/>
      <c r="BM660" s="124"/>
      <c r="BN660" s="124"/>
      <c r="BO660" s="124"/>
      <c r="BP660" s="124"/>
      <c r="BQ660" s="124"/>
      <c r="BR660" s="124"/>
      <c r="BS660" s="124"/>
      <c r="BT660" s="124"/>
      <c r="BU660" s="124"/>
      <c r="BV660" s="124"/>
      <c r="BW660" s="124"/>
      <c r="BX660" s="124"/>
      <c r="BY660" s="124"/>
      <c r="BZ660" s="124"/>
      <c r="CA660" s="124"/>
      <c r="CB660" s="124"/>
    </row>
    <row r="661" spans="2:80" ht="18.75">
      <c r="B661" s="121"/>
      <c r="C661" s="121"/>
      <c r="D661" s="122"/>
      <c r="E661" s="122"/>
      <c r="F661" s="122"/>
      <c r="G661" s="122"/>
      <c r="H661" s="122"/>
      <c r="I661" s="122"/>
      <c r="J661" s="129"/>
      <c r="K661" s="122"/>
      <c r="L661" s="122"/>
      <c r="M661" s="122"/>
      <c r="N661" s="122"/>
      <c r="O661" s="133"/>
      <c r="P661" s="131"/>
      <c r="Q661" s="122"/>
      <c r="R661" s="123"/>
      <c r="S661" s="123"/>
      <c r="T661" s="123"/>
      <c r="U661" s="123"/>
      <c r="V661" s="123"/>
      <c r="W661" s="124"/>
      <c r="X661" s="124"/>
      <c r="Y661" s="124"/>
      <c r="Z661" s="124"/>
      <c r="AA661" s="124"/>
      <c r="AB661" s="124"/>
      <c r="AC661" s="124"/>
      <c r="AD661" s="124"/>
      <c r="AE661" s="124"/>
      <c r="AF661" s="124"/>
      <c r="AG661" s="124"/>
      <c r="AH661" s="125"/>
      <c r="AI661" s="125"/>
      <c r="AJ661" s="124"/>
      <c r="AK661" s="124"/>
      <c r="AL661" s="124"/>
      <c r="AM661" s="124"/>
      <c r="AN661" s="124"/>
      <c r="AO661" s="124"/>
      <c r="AP661" s="124"/>
      <c r="AQ661" s="124"/>
      <c r="AR661" s="124"/>
      <c r="AS661" s="124"/>
      <c r="AT661" s="124"/>
      <c r="AU661" s="124"/>
      <c r="AV661" s="124"/>
      <c r="AW661" s="124"/>
      <c r="AX661" s="124"/>
      <c r="AY661" s="124"/>
      <c r="AZ661" s="124"/>
      <c r="BA661" s="124"/>
      <c r="BB661" s="124"/>
      <c r="BC661" s="124"/>
      <c r="BD661" s="124"/>
      <c r="BE661" s="124"/>
      <c r="BF661" s="124"/>
      <c r="BG661" s="124"/>
      <c r="BH661" s="124"/>
      <c r="BI661" s="124"/>
      <c r="BJ661" s="124"/>
      <c r="BK661" s="124"/>
      <c r="BL661" s="124"/>
      <c r="BM661" s="124"/>
      <c r="BN661" s="124"/>
      <c r="BO661" s="124"/>
      <c r="BP661" s="124"/>
      <c r="BQ661" s="124"/>
      <c r="BR661" s="124"/>
      <c r="BS661" s="124"/>
      <c r="BT661" s="124"/>
      <c r="BU661" s="124"/>
      <c r="BV661" s="124"/>
      <c r="BW661" s="124"/>
      <c r="BX661" s="124"/>
      <c r="BY661" s="124"/>
      <c r="BZ661" s="124"/>
      <c r="CA661" s="124"/>
      <c r="CB661" s="124"/>
    </row>
    <row r="662" spans="2:80" ht="18.75">
      <c r="B662" s="121"/>
      <c r="C662" s="121"/>
      <c r="D662" s="122"/>
      <c r="E662" s="122"/>
      <c r="F662" s="122"/>
      <c r="G662" s="122"/>
      <c r="H662" s="122"/>
      <c r="I662" s="122"/>
      <c r="J662" s="129"/>
      <c r="K662" s="122"/>
      <c r="L662" s="122"/>
      <c r="M662" s="122"/>
      <c r="N662" s="122"/>
      <c r="O662" s="133"/>
      <c r="P662" s="131"/>
      <c r="Q662" s="122"/>
      <c r="R662" s="123"/>
      <c r="S662" s="123"/>
      <c r="T662" s="123"/>
      <c r="U662" s="123"/>
      <c r="V662" s="123"/>
      <c r="W662" s="124"/>
      <c r="X662" s="124"/>
      <c r="Y662" s="124"/>
      <c r="Z662" s="124"/>
      <c r="AA662" s="124"/>
      <c r="AB662" s="124"/>
      <c r="AC662" s="124"/>
      <c r="AD662" s="124"/>
      <c r="AE662" s="124"/>
      <c r="AF662" s="124"/>
      <c r="AG662" s="124"/>
      <c r="AH662" s="125"/>
      <c r="AI662" s="125"/>
      <c r="AJ662" s="124"/>
      <c r="AK662" s="124"/>
      <c r="AL662" s="124"/>
      <c r="AM662" s="124"/>
      <c r="AN662" s="124"/>
      <c r="AO662" s="124"/>
      <c r="AP662" s="124"/>
      <c r="AQ662" s="124"/>
      <c r="AR662" s="124"/>
      <c r="AS662" s="124"/>
      <c r="AT662" s="124"/>
      <c r="AU662" s="124"/>
      <c r="AV662" s="124"/>
      <c r="AW662" s="124"/>
      <c r="AX662" s="124"/>
      <c r="AY662" s="124"/>
      <c r="AZ662" s="124"/>
      <c r="BA662" s="124"/>
      <c r="BB662" s="124"/>
      <c r="BC662" s="124"/>
      <c r="BD662" s="124"/>
      <c r="BE662" s="124"/>
      <c r="BF662" s="124"/>
      <c r="BG662" s="124"/>
      <c r="BH662" s="124"/>
      <c r="BI662" s="124"/>
      <c r="BJ662" s="124"/>
      <c r="BK662" s="124"/>
      <c r="BL662" s="124"/>
      <c r="BM662" s="124"/>
      <c r="BN662" s="124"/>
      <c r="BO662" s="124"/>
      <c r="BP662" s="124"/>
      <c r="BQ662" s="124"/>
      <c r="BR662" s="124"/>
      <c r="BS662" s="124"/>
      <c r="BT662" s="124"/>
      <c r="BU662" s="124"/>
      <c r="BV662" s="124"/>
      <c r="BW662" s="124"/>
      <c r="BX662" s="124"/>
      <c r="BY662" s="124"/>
      <c r="BZ662" s="124"/>
      <c r="CA662" s="124"/>
      <c r="CB662" s="124"/>
    </row>
    <row r="663" spans="2:80" ht="18.75">
      <c r="B663" s="121"/>
      <c r="C663" s="121"/>
      <c r="D663" s="122"/>
      <c r="E663" s="122"/>
      <c r="F663" s="122"/>
      <c r="G663" s="122"/>
      <c r="H663" s="122"/>
      <c r="I663" s="122"/>
      <c r="J663" s="129"/>
      <c r="K663" s="122"/>
      <c r="L663" s="122"/>
      <c r="M663" s="122"/>
      <c r="N663" s="122"/>
      <c r="O663" s="133"/>
      <c r="P663" s="131"/>
      <c r="Q663" s="122"/>
      <c r="R663" s="123"/>
      <c r="S663" s="123"/>
      <c r="T663" s="123"/>
      <c r="U663" s="123"/>
      <c r="V663" s="123"/>
      <c r="W663" s="124"/>
      <c r="X663" s="124"/>
      <c r="Y663" s="124"/>
      <c r="Z663" s="124"/>
      <c r="AA663" s="124"/>
      <c r="AB663" s="124"/>
      <c r="AC663" s="124"/>
      <c r="AD663" s="124"/>
      <c r="AE663" s="124"/>
      <c r="AF663" s="124"/>
      <c r="AG663" s="124"/>
      <c r="AH663" s="125"/>
      <c r="AI663" s="125"/>
      <c r="AJ663" s="124"/>
      <c r="AK663" s="124"/>
      <c r="AL663" s="124"/>
      <c r="AM663" s="124"/>
      <c r="AN663" s="124"/>
      <c r="AO663" s="124"/>
      <c r="AP663" s="124"/>
      <c r="AQ663" s="124"/>
      <c r="AR663" s="124"/>
      <c r="AS663" s="124"/>
      <c r="AT663" s="124"/>
      <c r="AU663" s="124"/>
      <c r="AV663" s="124"/>
      <c r="AW663" s="124"/>
      <c r="AX663" s="124"/>
      <c r="AY663" s="124"/>
      <c r="AZ663" s="124"/>
      <c r="BA663" s="124"/>
      <c r="BB663" s="124"/>
      <c r="BC663" s="124"/>
      <c r="BD663" s="124"/>
      <c r="BE663" s="124"/>
      <c r="BF663" s="124"/>
      <c r="BG663" s="124"/>
      <c r="BH663" s="124"/>
      <c r="BI663" s="124"/>
      <c r="BJ663" s="124"/>
      <c r="BK663" s="124"/>
      <c r="BL663" s="124"/>
      <c r="BM663" s="124"/>
      <c r="BN663" s="124"/>
      <c r="BO663" s="124"/>
      <c r="BP663" s="124"/>
      <c r="BQ663" s="124"/>
      <c r="BR663" s="124"/>
      <c r="BS663" s="124"/>
      <c r="BT663" s="124"/>
      <c r="BU663" s="124"/>
      <c r="BV663" s="124"/>
      <c r="BW663" s="124"/>
      <c r="BX663" s="124"/>
      <c r="BY663" s="124"/>
      <c r="BZ663" s="124"/>
      <c r="CA663" s="124"/>
      <c r="CB663" s="124"/>
    </row>
    <row r="664" spans="2:80" ht="18.75">
      <c r="B664" s="121"/>
      <c r="C664" s="121"/>
      <c r="D664" s="122"/>
      <c r="E664" s="122"/>
      <c r="F664" s="122"/>
      <c r="G664" s="122"/>
      <c r="H664" s="122"/>
      <c r="I664" s="122"/>
      <c r="J664" s="129"/>
      <c r="K664" s="122"/>
      <c r="L664" s="122"/>
      <c r="M664" s="122"/>
      <c r="N664" s="122"/>
      <c r="O664" s="133"/>
      <c r="P664" s="131"/>
      <c r="Q664" s="122"/>
      <c r="R664" s="123"/>
      <c r="S664" s="123"/>
      <c r="T664" s="123"/>
      <c r="U664" s="123"/>
      <c r="V664" s="123"/>
      <c r="W664" s="124"/>
      <c r="X664" s="124"/>
      <c r="Y664" s="124"/>
      <c r="Z664" s="124"/>
      <c r="AA664" s="124"/>
      <c r="AB664" s="124"/>
      <c r="AC664" s="124"/>
      <c r="AD664" s="124"/>
      <c r="AE664" s="124"/>
      <c r="AF664" s="124"/>
      <c r="AG664" s="124"/>
      <c r="AH664" s="125"/>
      <c r="AI664" s="125"/>
      <c r="AJ664" s="124"/>
      <c r="AK664" s="124"/>
      <c r="AL664" s="124"/>
      <c r="AM664" s="124"/>
      <c r="AN664" s="124"/>
      <c r="AO664" s="124"/>
      <c r="AP664" s="124"/>
      <c r="AQ664" s="124"/>
      <c r="AR664" s="124"/>
      <c r="AS664" s="124"/>
      <c r="AT664" s="124"/>
      <c r="AU664" s="124"/>
      <c r="AV664" s="124"/>
      <c r="AW664" s="124"/>
      <c r="AX664" s="124"/>
      <c r="AY664" s="124"/>
      <c r="AZ664" s="124"/>
      <c r="BA664" s="124"/>
      <c r="BB664" s="124"/>
      <c r="BC664" s="124"/>
      <c r="BD664" s="124"/>
      <c r="BE664" s="124"/>
      <c r="BF664" s="124"/>
      <c r="BG664" s="124"/>
      <c r="BH664" s="124"/>
      <c r="BI664" s="124"/>
      <c r="BJ664" s="124"/>
      <c r="BK664" s="124"/>
      <c r="BL664" s="124"/>
      <c r="BM664" s="124"/>
      <c r="BN664" s="124"/>
      <c r="BO664" s="124"/>
      <c r="BP664" s="124"/>
      <c r="BQ664" s="124"/>
      <c r="BR664" s="124"/>
      <c r="BS664" s="124"/>
      <c r="BT664" s="124"/>
      <c r="BU664" s="124"/>
      <c r="BV664" s="124"/>
      <c r="BW664" s="124"/>
      <c r="BX664" s="124"/>
      <c r="BY664" s="124"/>
      <c r="BZ664" s="124"/>
      <c r="CA664" s="124"/>
      <c r="CB664" s="124"/>
    </row>
    <row r="665" spans="2:80" ht="18.75">
      <c r="B665" s="121"/>
      <c r="C665" s="121"/>
      <c r="D665" s="122"/>
      <c r="E665" s="122"/>
      <c r="F665" s="122"/>
      <c r="G665" s="122"/>
      <c r="H665" s="122"/>
      <c r="I665" s="122"/>
      <c r="J665" s="129"/>
      <c r="K665" s="122"/>
      <c r="L665" s="122"/>
      <c r="M665" s="122"/>
      <c r="N665" s="122"/>
      <c r="O665" s="133"/>
      <c r="P665" s="131"/>
      <c r="Q665" s="122"/>
      <c r="R665" s="123"/>
      <c r="S665" s="123"/>
      <c r="T665" s="123"/>
      <c r="U665" s="123"/>
      <c r="V665" s="123"/>
      <c r="W665" s="124"/>
      <c r="X665" s="124"/>
      <c r="Y665" s="124"/>
      <c r="Z665" s="124"/>
      <c r="AA665" s="124"/>
      <c r="AB665" s="124"/>
      <c r="AC665" s="124"/>
      <c r="AD665" s="124"/>
      <c r="AE665" s="124"/>
      <c r="AF665" s="124"/>
      <c r="AG665" s="124"/>
      <c r="AH665" s="125"/>
      <c r="AI665" s="125"/>
      <c r="AJ665" s="124"/>
      <c r="AK665" s="124"/>
      <c r="AL665" s="124"/>
      <c r="AM665" s="124"/>
      <c r="AN665" s="124"/>
      <c r="AO665" s="124"/>
      <c r="AP665" s="124"/>
      <c r="AQ665" s="124"/>
      <c r="AR665" s="124"/>
      <c r="AS665" s="124"/>
      <c r="AT665" s="124"/>
      <c r="AU665" s="124"/>
      <c r="AV665" s="124"/>
      <c r="AW665" s="124"/>
      <c r="AX665" s="124"/>
      <c r="AY665" s="124"/>
      <c r="AZ665" s="124"/>
      <c r="BA665" s="124"/>
      <c r="BB665" s="124"/>
      <c r="BC665" s="124"/>
      <c r="BD665" s="124"/>
      <c r="BE665" s="124"/>
      <c r="BF665" s="124"/>
      <c r="BG665" s="124"/>
      <c r="BH665" s="124"/>
      <c r="BI665" s="124"/>
      <c r="BJ665" s="124"/>
      <c r="BK665" s="124"/>
      <c r="BL665" s="124"/>
      <c r="BM665" s="124"/>
      <c r="BN665" s="124"/>
      <c r="BO665" s="124"/>
      <c r="BP665" s="124"/>
      <c r="BQ665" s="124"/>
      <c r="BR665" s="124"/>
      <c r="BS665" s="124"/>
      <c r="BT665" s="124"/>
      <c r="BU665" s="124"/>
      <c r="BV665" s="124"/>
      <c r="BW665" s="124"/>
      <c r="BX665" s="124"/>
      <c r="BY665" s="124"/>
      <c r="BZ665" s="124"/>
      <c r="CA665" s="124"/>
      <c r="CB665" s="124"/>
    </row>
    <row r="666" spans="2:80" ht="18.75">
      <c r="B666" s="121"/>
      <c r="C666" s="121"/>
      <c r="D666" s="122"/>
      <c r="E666" s="122"/>
      <c r="F666" s="122"/>
      <c r="G666" s="122"/>
      <c r="H666" s="122"/>
      <c r="I666" s="122"/>
      <c r="J666" s="129"/>
      <c r="K666" s="122"/>
      <c r="L666" s="122"/>
      <c r="M666" s="122"/>
      <c r="N666" s="122"/>
      <c r="O666" s="133"/>
      <c r="P666" s="131"/>
      <c r="Q666" s="122"/>
      <c r="R666" s="123"/>
      <c r="S666" s="123"/>
      <c r="T666" s="123"/>
      <c r="U666" s="123"/>
      <c r="V666" s="123"/>
      <c r="W666" s="124"/>
      <c r="X666" s="124"/>
      <c r="Y666" s="124"/>
      <c r="Z666" s="124"/>
      <c r="AA666" s="124"/>
      <c r="AB666" s="124"/>
      <c r="AC666" s="124"/>
      <c r="AD666" s="124"/>
      <c r="AE666" s="124"/>
      <c r="AF666" s="124"/>
      <c r="AG666" s="124"/>
      <c r="AH666" s="125"/>
      <c r="AI666" s="125"/>
      <c r="AJ666" s="124"/>
      <c r="AK666" s="124"/>
      <c r="AL666" s="124"/>
      <c r="AM666" s="124"/>
      <c r="AN666" s="124"/>
      <c r="AO666" s="124"/>
      <c r="AP666" s="124"/>
      <c r="AQ666" s="124"/>
      <c r="AR666" s="124"/>
      <c r="AS666" s="124"/>
      <c r="AT666" s="124"/>
      <c r="AU666" s="124"/>
      <c r="AV666" s="124"/>
      <c r="AW666" s="124"/>
      <c r="AX666" s="124"/>
      <c r="AY666" s="124"/>
      <c r="AZ666" s="124"/>
      <c r="BA666" s="124"/>
      <c r="BB666" s="124"/>
      <c r="BC666" s="124"/>
      <c r="BD666" s="124"/>
      <c r="BE666" s="124"/>
      <c r="BF666" s="124"/>
      <c r="BG666" s="124"/>
      <c r="BH666" s="124"/>
      <c r="BI666" s="124"/>
      <c r="BJ666" s="124"/>
      <c r="BK666" s="124"/>
      <c r="BL666" s="124"/>
      <c r="BM666" s="124"/>
      <c r="BN666" s="124"/>
      <c r="BO666" s="124"/>
      <c r="BP666" s="124"/>
      <c r="BQ666" s="124"/>
      <c r="BR666" s="124"/>
      <c r="BS666" s="124"/>
      <c r="BT666" s="124"/>
      <c r="BU666" s="124"/>
      <c r="BV666" s="124"/>
      <c r="BW666" s="124"/>
      <c r="BX666" s="124"/>
      <c r="BY666" s="124"/>
      <c r="BZ666" s="124"/>
      <c r="CA666" s="124"/>
      <c r="CB666" s="124"/>
    </row>
    <row r="667" spans="2:80" ht="18.75">
      <c r="B667" s="121"/>
      <c r="C667" s="121"/>
      <c r="D667" s="122"/>
      <c r="E667" s="122"/>
      <c r="F667" s="122"/>
      <c r="G667" s="122"/>
      <c r="H667" s="122"/>
      <c r="I667" s="122"/>
      <c r="J667" s="129"/>
      <c r="K667" s="122"/>
      <c r="L667" s="122"/>
      <c r="M667" s="122"/>
      <c r="N667" s="122"/>
      <c r="O667" s="133"/>
      <c r="P667" s="131"/>
      <c r="Q667" s="122"/>
      <c r="R667" s="123"/>
      <c r="S667" s="123"/>
      <c r="T667" s="123"/>
      <c r="U667" s="123"/>
      <c r="V667" s="123"/>
      <c r="W667" s="124"/>
      <c r="X667" s="124"/>
      <c r="Y667" s="124"/>
      <c r="Z667" s="124"/>
      <c r="AA667" s="124"/>
      <c r="AB667" s="124"/>
      <c r="AC667" s="124"/>
      <c r="AD667" s="124"/>
      <c r="AE667" s="124"/>
      <c r="AF667" s="124"/>
      <c r="AG667" s="124"/>
      <c r="AH667" s="125"/>
      <c r="AI667" s="125"/>
      <c r="AJ667" s="124"/>
      <c r="AK667" s="124"/>
      <c r="AL667" s="124"/>
      <c r="AM667" s="124"/>
      <c r="AN667" s="124"/>
      <c r="AO667" s="124"/>
      <c r="AP667" s="124"/>
      <c r="AQ667" s="124"/>
      <c r="AR667" s="124"/>
      <c r="AS667" s="124"/>
      <c r="AT667" s="124"/>
      <c r="AU667" s="124"/>
      <c r="AV667" s="124"/>
      <c r="AW667" s="124"/>
      <c r="AX667" s="124"/>
      <c r="AY667" s="124"/>
      <c r="AZ667" s="124"/>
      <c r="BA667" s="124"/>
      <c r="BB667" s="124"/>
      <c r="BC667" s="124"/>
      <c r="BD667" s="124"/>
      <c r="BE667" s="124"/>
      <c r="BF667" s="124"/>
      <c r="BG667" s="124"/>
      <c r="BH667" s="124"/>
      <c r="BI667" s="124"/>
      <c r="BJ667" s="124"/>
      <c r="BK667" s="124"/>
      <c r="BL667" s="124"/>
      <c r="BM667" s="124"/>
      <c r="BN667" s="124"/>
      <c r="BO667" s="124"/>
      <c r="BP667" s="124"/>
      <c r="BQ667" s="124"/>
      <c r="BR667" s="124"/>
      <c r="BS667" s="124"/>
      <c r="BT667" s="124"/>
      <c r="BU667" s="124"/>
      <c r="BV667" s="124"/>
      <c r="BW667" s="124"/>
      <c r="BX667" s="124"/>
      <c r="BY667" s="124"/>
      <c r="BZ667" s="124"/>
      <c r="CA667" s="124"/>
      <c r="CB667" s="124"/>
    </row>
    <row r="668" spans="2:80" ht="18.75">
      <c r="B668" s="121"/>
      <c r="C668" s="121"/>
      <c r="D668" s="122"/>
      <c r="E668" s="122"/>
      <c r="F668" s="122"/>
      <c r="G668" s="122"/>
      <c r="H668" s="122"/>
      <c r="I668" s="122"/>
      <c r="J668" s="129"/>
      <c r="K668" s="122"/>
      <c r="L668" s="122"/>
      <c r="M668" s="122"/>
      <c r="N668" s="122"/>
      <c r="O668" s="133"/>
      <c r="P668" s="131"/>
      <c r="Q668" s="122"/>
      <c r="R668" s="123"/>
      <c r="S668" s="123"/>
      <c r="T668" s="123"/>
      <c r="U668" s="123"/>
      <c r="V668" s="123"/>
      <c r="W668" s="124"/>
      <c r="X668" s="124"/>
      <c r="Y668" s="124"/>
      <c r="Z668" s="124"/>
      <c r="AA668" s="124"/>
      <c r="AB668" s="124"/>
      <c r="AC668" s="124"/>
      <c r="AD668" s="124"/>
      <c r="AE668" s="124"/>
      <c r="AF668" s="124"/>
      <c r="AG668" s="124"/>
      <c r="AH668" s="125"/>
      <c r="AI668" s="125"/>
      <c r="AJ668" s="124"/>
      <c r="AK668" s="124"/>
      <c r="AL668" s="124"/>
      <c r="AM668" s="124"/>
      <c r="AN668" s="124"/>
      <c r="AO668" s="124"/>
      <c r="AP668" s="124"/>
      <c r="AQ668" s="124"/>
      <c r="AR668" s="124"/>
      <c r="AS668" s="124"/>
      <c r="AT668" s="124"/>
      <c r="AU668" s="124"/>
      <c r="AV668" s="124"/>
      <c r="AW668" s="124"/>
      <c r="AX668" s="124"/>
      <c r="AY668" s="124"/>
      <c r="AZ668" s="124"/>
      <c r="BA668" s="124"/>
      <c r="BB668" s="124"/>
      <c r="BC668" s="124"/>
      <c r="BD668" s="124"/>
      <c r="BE668" s="124"/>
      <c r="BF668" s="124"/>
      <c r="BG668" s="124"/>
      <c r="BH668" s="124"/>
      <c r="BI668" s="124"/>
      <c r="BJ668" s="124"/>
      <c r="BK668" s="124"/>
      <c r="BL668" s="124"/>
      <c r="BM668" s="124"/>
      <c r="BN668" s="124"/>
      <c r="BO668" s="124"/>
      <c r="BP668" s="124"/>
      <c r="BQ668" s="124"/>
      <c r="BR668" s="124"/>
      <c r="BS668" s="124"/>
      <c r="BT668" s="124"/>
      <c r="BU668" s="124"/>
      <c r="BV668" s="124"/>
      <c r="BW668" s="124"/>
      <c r="BX668" s="124"/>
      <c r="BY668" s="124"/>
      <c r="BZ668" s="124"/>
      <c r="CA668" s="124"/>
      <c r="CB668" s="124"/>
    </row>
    <row r="669" spans="2:80" ht="18.75">
      <c r="B669" s="121"/>
      <c r="C669" s="121"/>
      <c r="D669" s="122"/>
      <c r="E669" s="122"/>
      <c r="F669" s="122"/>
      <c r="G669" s="122"/>
      <c r="H669" s="122"/>
      <c r="I669" s="122"/>
      <c r="J669" s="129"/>
      <c r="K669" s="122"/>
      <c r="L669" s="122"/>
      <c r="M669" s="122"/>
      <c r="N669" s="122"/>
      <c r="O669" s="133"/>
      <c r="P669" s="131"/>
      <c r="Q669" s="122"/>
      <c r="R669" s="123"/>
      <c r="S669" s="123"/>
      <c r="T669" s="123"/>
      <c r="U669" s="123"/>
      <c r="V669" s="123"/>
      <c r="W669" s="124"/>
      <c r="X669" s="124"/>
      <c r="Y669" s="124"/>
      <c r="Z669" s="124"/>
      <c r="AA669" s="124"/>
      <c r="AB669" s="124"/>
      <c r="AC669" s="124"/>
      <c r="AD669" s="124"/>
      <c r="AE669" s="124"/>
      <c r="AF669" s="124"/>
      <c r="AG669" s="124"/>
      <c r="AH669" s="125"/>
      <c r="AI669" s="125"/>
      <c r="AJ669" s="124"/>
      <c r="AK669" s="124"/>
      <c r="AL669" s="124"/>
      <c r="AM669" s="124"/>
      <c r="AN669" s="124"/>
      <c r="AO669" s="124"/>
      <c r="AP669" s="124"/>
      <c r="AQ669" s="124"/>
      <c r="AR669" s="124"/>
      <c r="AS669" s="124"/>
      <c r="AT669" s="124"/>
      <c r="AU669" s="124"/>
      <c r="AV669" s="124"/>
      <c r="AW669" s="124"/>
      <c r="AX669" s="124"/>
      <c r="AY669" s="124"/>
      <c r="AZ669" s="124"/>
      <c r="BA669" s="124"/>
      <c r="BB669" s="124"/>
      <c r="BC669" s="124"/>
      <c r="BD669" s="124"/>
      <c r="BE669" s="124"/>
      <c r="BF669" s="124"/>
      <c r="BG669" s="124"/>
      <c r="BH669" s="124"/>
      <c r="BI669" s="124"/>
      <c r="BJ669" s="124"/>
      <c r="BK669" s="124"/>
      <c r="BL669" s="124"/>
      <c r="BM669" s="124"/>
      <c r="BN669" s="124"/>
      <c r="BO669" s="124"/>
      <c r="BP669" s="124"/>
      <c r="BQ669" s="124"/>
      <c r="BR669" s="124"/>
      <c r="BS669" s="124"/>
      <c r="BT669" s="124"/>
      <c r="BU669" s="124"/>
      <c r="BV669" s="124"/>
      <c r="BW669" s="124"/>
      <c r="BX669" s="124"/>
      <c r="BY669" s="124"/>
      <c r="BZ669" s="124"/>
      <c r="CA669" s="124"/>
      <c r="CB669" s="124"/>
    </row>
    <row r="670" spans="2:80" ht="18.75">
      <c r="B670" s="121"/>
      <c r="C670" s="121"/>
      <c r="D670" s="122"/>
      <c r="E670" s="122"/>
      <c r="F670" s="122"/>
      <c r="G670" s="122"/>
      <c r="H670" s="122"/>
      <c r="I670" s="122"/>
      <c r="J670" s="129"/>
      <c r="K670" s="122"/>
      <c r="L670" s="122"/>
      <c r="M670" s="122"/>
      <c r="N670" s="122"/>
      <c r="O670" s="133"/>
      <c r="P670" s="131"/>
      <c r="Q670" s="122"/>
      <c r="R670" s="123"/>
      <c r="S670" s="123"/>
      <c r="T670" s="123"/>
      <c r="U670" s="123"/>
      <c r="V670" s="123"/>
      <c r="W670" s="124"/>
      <c r="X670" s="124"/>
      <c r="Y670" s="124"/>
      <c r="Z670" s="124"/>
      <c r="AA670" s="124"/>
      <c r="AB670" s="124"/>
      <c r="AC670" s="124"/>
      <c r="AD670" s="124"/>
      <c r="AE670" s="124"/>
      <c r="AF670" s="124"/>
      <c r="AG670" s="124"/>
      <c r="AH670" s="125"/>
      <c r="AI670" s="125"/>
      <c r="AJ670" s="124"/>
      <c r="AK670" s="124"/>
      <c r="AL670" s="124"/>
      <c r="AM670" s="124"/>
      <c r="AN670" s="124"/>
      <c r="AO670" s="124"/>
      <c r="AP670" s="124"/>
      <c r="AQ670" s="124"/>
      <c r="AR670" s="124"/>
      <c r="AS670" s="124"/>
      <c r="AT670" s="124"/>
      <c r="AU670" s="124"/>
      <c r="AV670" s="124"/>
      <c r="AW670" s="124"/>
      <c r="AX670" s="124"/>
      <c r="AY670" s="124"/>
      <c r="AZ670" s="124"/>
      <c r="BA670" s="124"/>
      <c r="BB670" s="124"/>
      <c r="BC670" s="124"/>
      <c r="BD670" s="124"/>
      <c r="BE670" s="124"/>
      <c r="BF670" s="124"/>
      <c r="BG670" s="124"/>
      <c r="BH670" s="124"/>
      <c r="BI670" s="124"/>
      <c r="BJ670" s="124"/>
      <c r="BK670" s="124"/>
      <c r="BL670" s="124"/>
      <c r="BM670" s="124"/>
      <c r="BN670" s="124"/>
      <c r="BO670" s="124"/>
      <c r="BP670" s="124"/>
      <c r="BQ670" s="124"/>
      <c r="BR670" s="124"/>
      <c r="BS670" s="124"/>
      <c r="BT670" s="124"/>
      <c r="BU670" s="124"/>
      <c r="BV670" s="124"/>
      <c r="BW670" s="124"/>
      <c r="BX670" s="124"/>
      <c r="BY670" s="124"/>
      <c r="BZ670" s="124"/>
      <c r="CA670" s="124"/>
      <c r="CB670" s="124"/>
    </row>
    <row r="671" spans="2:80" ht="18.75">
      <c r="B671" s="121"/>
      <c r="C671" s="121"/>
      <c r="D671" s="122"/>
      <c r="E671" s="122"/>
      <c r="F671" s="122"/>
      <c r="G671" s="122"/>
      <c r="H671" s="122"/>
      <c r="I671" s="122"/>
      <c r="J671" s="129"/>
      <c r="K671" s="122"/>
      <c r="L671" s="122"/>
      <c r="M671" s="122"/>
      <c r="N671" s="122"/>
      <c r="O671" s="133"/>
      <c r="P671" s="131"/>
      <c r="Q671" s="122"/>
      <c r="R671" s="123"/>
      <c r="S671" s="123"/>
      <c r="T671" s="123"/>
      <c r="U671" s="123"/>
      <c r="V671" s="123"/>
      <c r="W671" s="124"/>
      <c r="X671" s="124"/>
      <c r="Y671" s="124"/>
      <c r="Z671" s="124"/>
      <c r="AA671" s="124"/>
      <c r="AB671" s="124"/>
      <c r="AC671" s="124"/>
      <c r="AD671" s="124"/>
      <c r="AE671" s="124"/>
      <c r="AF671" s="124"/>
      <c r="AG671" s="124"/>
      <c r="AH671" s="125"/>
      <c r="AI671" s="125"/>
      <c r="AJ671" s="124"/>
      <c r="AK671" s="124"/>
      <c r="AL671" s="124"/>
      <c r="AM671" s="124"/>
      <c r="AN671" s="124"/>
      <c r="AO671" s="124"/>
      <c r="AP671" s="124"/>
      <c r="AQ671" s="124"/>
      <c r="AR671" s="124"/>
      <c r="AS671" s="124"/>
      <c r="AT671" s="124"/>
      <c r="AU671" s="124"/>
      <c r="AV671" s="124"/>
      <c r="AW671" s="124"/>
      <c r="AX671" s="124"/>
      <c r="AY671" s="124"/>
      <c r="AZ671" s="124"/>
      <c r="BA671" s="124"/>
      <c r="BB671" s="124"/>
      <c r="BC671" s="124"/>
      <c r="BD671" s="124"/>
      <c r="BE671" s="124"/>
      <c r="BF671" s="124"/>
      <c r="BG671" s="124"/>
      <c r="BH671" s="124"/>
      <c r="BI671" s="124"/>
      <c r="BJ671" s="124"/>
      <c r="BK671" s="124"/>
      <c r="BL671" s="124"/>
      <c r="BM671" s="124"/>
      <c r="BN671" s="124"/>
      <c r="BO671" s="124"/>
      <c r="BP671" s="124"/>
      <c r="BQ671" s="124"/>
      <c r="BR671" s="124"/>
      <c r="BS671" s="124"/>
      <c r="BT671" s="124"/>
      <c r="BU671" s="124"/>
      <c r="BV671" s="124"/>
      <c r="BW671" s="124"/>
      <c r="BX671" s="124"/>
      <c r="BY671" s="124"/>
      <c r="BZ671" s="124"/>
      <c r="CA671" s="124"/>
      <c r="CB671" s="124"/>
    </row>
    <row r="672" spans="2:80" ht="18.75">
      <c r="B672" s="121"/>
      <c r="C672" s="121"/>
      <c r="D672" s="122"/>
      <c r="E672" s="122"/>
      <c r="F672" s="122"/>
      <c r="G672" s="122"/>
      <c r="H672" s="122"/>
      <c r="I672" s="122"/>
      <c r="J672" s="129"/>
      <c r="K672" s="122"/>
      <c r="L672" s="122"/>
      <c r="M672" s="122"/>
      <c r="N672" s="122"/>
      <c r="O672" s="145"/>
      <c r="P672" s="131"/>
      <c r="Q672" s="122"/>
      <c r="R672" s="123"/>
      <c r="S672" s="123"/>
      <c r="T672" s="123"/>
      <c r="U672" s="123"/>
      <c r="V672" s="123"/>
      <c r="W672" s="124"/>
      <c r="X672" s="124"/>
      <c r="Y672" s="124"/>
      <c r="Z672" s="124"/>
      <c r="AA672" s="124"/>
      <c r="AB672" s="124"/>
      <c r="AC672" s="124"/>
      <c r="AD672" s="124"/>
      <c r="AE672" s="124"/>
      <c r="AF672" s="124"/>
      <c r="AG672" s="124"/>
      <c r="AH672" s="125"/>
      <c r="AI672" s="125"/>
      <c r="AJ672" s="124"/>
      <c r="AK672" s="124"/>
      <c r="AL672" s="124"/>
      <c r="AM672" s="124"/>
      <c r="AN672" s="124"/>
      <c r="AO672" s="124"/>
      <c r="AP672" s="124"/>
      <c r="AQ672" s="124"/>
      <c r="AR672" s="124"/>
      <c r="AS672" s="124"/>
      <c r="AT672" s="124"/>
      <c r="AU672" s="124"/>
      <c r="AV672" s="124"/>
      <c r="AW672" s="124"/>
      <c r="AX672" s="124"/>
      <c r="AY672" s="124"/>
      <c r="AZ672" s="124"/>
      <c r="BA672" s="124"/>
      <c r="BB672" s="124"/>
      <c r="BC672" s="124"/>
      <c r="BD672" s="124"/>
      <c r="BE672" s="124"/>
      <c r="BF672" s="124"/>
      <c r="BG672" s="124"/>
      <c r="BH672" s="124"/>
      <c r="BI672" s="124"/>
      <c r="BJ672" s="124"/>
      <c r="BK672" s="124"/>
      <c r="BL672" s="124"/>
      <c r="BM672" s="124"/>
      <c r="BN672" s="124"/>
      <c r="BO672" s="124"/>
      <c r="BP672" s="124"/>
      <c r="BQ672" s="124"/>
      <c r="BR672" s="124"/>
      <c r="BS672" s="124"/>
      <c r="BT672" s="124"/>
      <c r="BU672" s="124"/>
      <c r="BV672" s="124"/>
      <c r="BW672" s="124"/>
      <c r="BX672" s="124"/>
      <c r="BY672" s="124"/>
      <c r="BZ672" s="124"/>
      <c r="CA672" s="124"/>
      <c r="CB672" s="124"/>
    </row>
    <row r="673" spans="2:80" ht="18.75">
      <c r="B673" s="121"/>
      <c r="C673" s="121"/>
      <c r="D673" s="122"/>
      <c r="E673" s="122"/>
      <c r="F673" s="122"/>
      <c r="G673" s="122"/>
      <c r="H673" s="122"/>
      <c r="I673" s="122"/>
      <c r="J673" s="129"/>
      <c r="K673" s="122"/>
      <c r="L673" s="122"/>
      <c r="M673" s="122"/>
      <c r="N673" s="122"/>
      <c r="O673" s="133"/>
      <c r="P673" s="131"/>
      <c r="Q673" s="122"/>
      <c r="R673" s="123"/>
      <c r="S673" s="123"/>
      <c r="T673" s="123"/>
      <c r="U673" s="123"/>
      <c r="V673" s="123"/>
      <c r="W673" s="124"/>
      <c r="X673" s="124"/>
      <c r="Y673" s="124"/>
      <c r="Z673" s="124"/>
      <c r="AA673" s="124"/>
      <c r="AB673" s="124"/>
      <c r="AC673" s="124"/>
      <c r="AD673" s="124"/>
      <c r="AE673" s="124"/>
      <c r="AF673" s="124"/>
      <c r="AG673" s="124"/>
      <c r="AH673" s="125"/>
      <c r="AI673" s="125"/>
      <c r="AJ673" s="124"/>
      <c r="AK673" s="124"/>
      <c r="AL673" s="124"/>
      <c r="AM673" s="124"/>
      <c r="AN673" s="124"/>
      <c r="AO673" s="124"/>
      <c r="AP673" s="124"/>
      <c r="AQ673" s="124"/>
      <c r="AR673" s="124"/>
      <c r="AS673" s="124"/>
      <c r="AT673" s="124"/>
      <c r="AU673" s="124"/>
      <c r="AV673" s="124"/>
      <c r="AW673" s="124"/>
      <c r="AX673" s="124"/>
      <c r="AY673" s="124"/>
      <c r="AZ673" s="124"/>
      <c r="BA673" s="124"/>
      <c r="BB673" s="124"/>
      <c r="BC673" s="124"/>
      <c r="BD673" s="124"/>
      <c r="BE673" s="124"/>
      <c r="BF673" s="124"/>
      <c r="BG673" s="124"/>
      <c r="BH673" s="124"/>
      <c r="BI673" s="124"/>
      <c r="BJ673" s="124"/>
      <c r="BK673" s="124"/>
      <c r="BL673" s="124"/>
      <c r="BM673" s="124"/>
      <c r="BN673" s="124"/>
      <c r="BO673" s="124"/>
      <c r="BP673" s="124"/>
      <c r="BQ673" s="124"/>
      <c r="BR673" s="124"/>
      <c r="BS673" s="124"/>
      <c r="BT673" s="124"/>
      <c r="BU673" s="124"/>
      <c r="BV673" s="124"/>
      <c r="BW673" s="124"/>
      <c r="BX673" s="124"/>
      <c r="BY673" s="124"/>
      <c r="BZ673" s="124"/>
      <c r="CA673" s="124"/>
      <c r="CB673" s="124"/>
    </row>
    <row r="674" spans="2:80" ht="18.75">
      <c r="B674" s="121"/>
      <c r="C674" s="121"/>
      <c r="D674" s="122"/>
      <c r="E674" s="122"/>
      <c r="F674" s="122"/>
      <c r="G674" s="122"/>
      <c r="H674" s="122"/>
      <c r="I674" s="122"/>
      <c r="J674" s="129"/>
      <c r="K674" s="122"/>
      <c r="L674" s="122"/>
      <c r="M674" s="122"/>
      <c r="N674" s="122"/>
      <c r="O674" s="132"/>
      <c r="P674" s="131"/>
      <c r="Q674" s="122"/>
      <c r="R674" s="123"/>
      <c r="S674" s="123"/>
      <c r="T674" s="123"/>
      <c r="U674" s="123"/>
      <c r="V674" s="123"/>
      <c r="W674" s="124"/>
      <c r="X674" s="124"/>
      <c r="Y674" s="124"/>
      <c r="Z674" s="124"/>
      <c r="AA674" s="124"/>
      <c r="AB674" s="124"/>
      <c r="AC674" s="124"/>
      <c r="AD674" s="124"/>
      <c r="AE674" s="124"/>
      <c r="AF674" s="124"/>
      <c r="AG674" s="124"/>
      <c r="AH674" s="125"/>
      <c r="AI674" s="125"/>
      <c r="AJ674" s="124"/>
      <c r="AK674" s="124"/>
      <c r="AL674" s="124"/>
      <c r="AM674" s="124"/>
      <c r="AN674" s="124"/>
      <c r="AO674" s="124"/>
      <c r="AP674" s="124"/>
      <c r="AQ674" s="124"/>
      <c r="AR674" s="124"/>
      <c r="AS674" s="124"/>
      <c r="AT674" s="124"/>
      <c r="AU674" s="124"/>
      <c r="AV674" s="124"/>
      <c r="AW674" s="124"/>
      <c r="AX674" s="124"/>
      <c r="AY674" s="124"/>
      <c r="AZ674" s="124"/>
      <c r="BA674" s="124"/>
      <c r="BB674" s="124"/>
      <c r="BC674" s="124"/>
      <c r="BD674" s="124"/>
      <c r="BE674" s="124"/>
      <c r="BF674" s="124"/>
      <c r="BG674" s="124"/>
      <c r="BH674" s="124"/>
      <c r="BI674" s="124"/>
      <c r="BJ674" s="124"/>
      <c r="BK674" s="124"/>
      <c r="BL674" s="124"/>
      <c r="BM674" s="124"/>
      <c r="BN674" s="124"/>
      <c r="BO674" s="124"/>
      <c r="BP674" s="124"/>
      <c r="BQ674" s="124"/>
      <c r="BR674" s="124"/>
      <c r="BS674" s="124"/>
      <c r="BT674" s="124"/>
      <c r="BU674" s="124"/>
      <c r="BV674" s="124"/>
      <c r="BW674" s="124"/>
      <c r="BX674" s="124"/>
      <c r="BY674" s="124"/>
      <c r="BZ674" s="124"/>
      <c r="CA674" s="124"/>
      <c r="CB674" s="124"/>
    </row>
    <row r="675" spans="2:80" ht="18.75">
      <c r="B675" s="121"/>
      <c r="C675" s="121"/>
      <c r="D675" s="122"/>
      <c r="E675" s="122"/>
      <c r="F675" s="122"/>
      <c r="G675" s="122"/>
      <c r="H675" s="122"/>
      <c r="I675" s="122"/>
      <c r="J675" s="129"/>
      <c r="K675" s="122"/>
      <c r="L675" s="122"/>
      <c r="M675" s="122"/>
      <c r="N675" s="122"/>
      <c r="O675" s="133"/>
      <c r="P675" s="131"/>
      <c r="Q675" s="122"/>
      <c r="R675" s="123"/>
      <c r="S675" s="123"/>
      <c r="T675" s="123"/>
      <c r="U675" s="123"/>
      <c r="V675" s="123"/>
      <c r="W675" s="124"/>
      <c r="X675" s="124"/>
      <c r="Y675" s="124"/>
      <c r="Z675" s="124"/>
      <c r="AA675" s="124"/>
      <c r="AB675" s="124"/>
      <c r="AC675" s="124"/>
      <c r="AD675" s="124"/>
      <c r="AE675" s="124"/>
      <c r="AF675" s="124"/>
      <c r="AG675" s="124"/>
      <c r="AH675" s="125"/>
      <c r="AI675" s="125"/>
      <c r="AJ675" s="124"/>
      <c r="AK675" s="124"/>
      <c r="AL675" s="124"/>
      <c r="AM675" s="124"/>
      <c r="AN675" s="124"/>
      <c r="AO675" s="124"/>
      <c r="AP675" s="124"/>
      <c r="AQ675" s="124"/>
      <c r="AR675" s="124"/>
      <c r="AS675" s="124"/>
      <c r="AT675" s="124"/>
      <c r="AU675" s="124"/>
      <c r="AV675" s="124"/>
      <c r="AW675" s="124"/>
      <c r="AX675" s="124"/>
      <c r="AY675" s="124"/>
      <c r="AZ675" s="124"/>
      <c r="BA675" s="124"/>
      <c r="BB675" s="124"/>
      <c r="BC675" s="124"/>
      <c r="BD675" s="124"/>
      <c r="BE675" s="124"/>
      <c r="BF675" s="124"/>
      <c r="BG675" s="124"/>
      <c r="BH675" s="124"/>
      <c r="BI675" s="124"/>
      <c r="BJ675" s="124"/>
      <c r="BK675" s="124"/>
      <c r="BL675" s="124"/>
      <c r="BM675" s="124"/>
      <c r="BN675" s="124"/>
      <c r="BO675" s="124"/>
      <c r="BP675" s="124"/>
      <c r="BQ675" s="124"/>
      <c r="BR675" s="124"/>
      <c r="BS675" s="124"/>
      <c r="BT675" s="124"/>
      <c r="BU675" s="124"/>
      <c r="BV675" s="124"/>
      <c r="BW675" s="124"/>
      <c r="BX675" s="124"/>
      <c r="BY675" s="124"/>
      <c r="BZ675" s="124"/>
      <c r="CA675" s="124"/>
      <c r="CB675" s="124"/>
    </row>
    <row r="676" spans="2:80" ht="18.75">
      <c r="B676" s="121"/>
      <c r="C676" s="121"/>
      <c r="D676" s="122"/>
      <c r="E676" s="122"/>
      <c r="F676" s="122"/>
      <c r="G676" s="122"/>
      <c r="H676" s="122"/>
      <c r="I676" s="122"/>
      <c r="J676" s="129"/>
      <c r="K676" s="122"/>
      <c r="L676" s="122"/>
      <c r="M676" s="122"/>
      <c r="N676" s="122"/>
      <c r="O676" s="133"/>
      <c r="P676" s="131"/>
      <c r="Q676" s="122"/>
      <c r="R676" s="123"/>
      <c r="S676" s="123"/>
      <c r="T676" s="123"/>
      <c r="U676" s="123"/>
      <c r="V676" s="123"/>
      <c r="W676" s="124"/>
      <c r="X676" s="124"/>
      <c r="Y676" s="124"/>
      <c r="Z676" s="124"/>
      <c r="AA676" s="124"/>
      <c r="AB676" s="124"/>
      <c r="AC676" s="124"/>
      <c r="AD676" s="124"/>
      <c r="AE676" s="124"/>
      <c r="AF676" s="124"/>
      <c r="AG676" s="124"/>
      <c r="AH676" s="125"/>
      <c r="AI676" s="125"/>
      <c r="AJ676" s="124"/>
      <c r="AK676" s="124"/>
      <c r="AL676" s="124"/>
      <c r="AM676" s="124"/>
      <c r="AN676" s="124"/>
      <c r="AO676" s="124"/>
      <c r="AP676" s="124"/>
      <c r="AQ676" s="124"/>
      <c r="AR676" s="124"/>
      <c r="AS676" s="124"/>
      <c r="AT676" s="124"/>
      <c r="AU676" s="124"/>
      <c r="AV676" s="124"/>
      <c r="AW676" s="124"/>
      <c r="AX676" s="124"/>
      <c r="AY676" s="124"/>
      <c r="AZ676" s="124"/>
      <c r="BA676" s="124"/>
      <c r="BB676" s="124"/>
      <c r="BC676" s="124"/>
      <c r="BD676" s="124"/>
      <c r="BE676" s="124"/>
      <c r="BF676" s="124"/>
      <c r="BG676" s="124"/>
      <c r="BH676" s="124"/>
      <c r="BI676" s="124"/>
      <c r="BJ676" s="124"/>
      <c r="BK676" s="124"/>
      <c r="BL676" s="124"/>
      <c r="BM676" s="124"/>
      <c r="BN676" s="124"/>
      <c r="BO676" s="124"/>
      <c r="BP676" s="124"/>
      <c r="BQ676" s="124"/>
      <c r="BR676" s="124"/>
      <c r="BS676" s="124"/>
      <c r="BT676" s="124"/>
      <c r="BU676" s="124"/>
      <c r="BV676" s="124"/>
      <c r="BW676" s="124"/>
      <c r="BX676" s="124"/>
      <c r="BY676" s="124"/>
      <c r="BZ676" s="124"/>
      <c r="CA676" s="124"/>
      <c r="CB676" s="124"/>
    </row>
    <row r="677" spans="2:80" ht="18.75">
      <c r="B677" s="121"/>
      <c r="C677" s="121"/>
      <c r="D677" s="122"/>
      <c r="E677" s="122"/>
      <c r="F677" s="122"/>
      <c r="G677" s="122"/>
      <c r="H677" s="122"/>
      <c r="I677" s="122"/>
      <c r="J677" s="129"/>
      <c r="K677" s="122"/>
      <c r="L677" s="122"/>
      <c r="M677" s="122"/>
      <c r="N677" s="122"/>
      <c r="O677" s="133"/>
      <c r="P677" s="131"/>
      <c r="Q677" s="122"/>
      <c r="R677" s="123"/>
      <c r="S677" s="123"/>
      <c r="T677" s="123"/>
      <c r="U677" s="123"/>
      <c r="V677" s="123"/>
      <c r="W677" s="124"/>
      <c r="X677" s="124"/>
      <c r="Y677" s="124"/>
      <c r="Z677" s="124"/>
      <c r="AA677" s="124"/>
      <c r="AB677" s="124"/>
      <c r="AC677" s="124"/>
      <c r="AD677" s="124"/>
      <c r="AE677" s="124"/>
      <c r="AF677" s="124"/>
      <c r="AG677" s="124"/>
      <c r="AH677" s="125"/>
      <c r="AI677" s="125"/>
      <c r="AJ677" s="124"/>
      <c r="AK677" s="124"/>
      <c r="AL677" s="124"/>
      <c r="AM677" s="124"/>
      <c r="AN677" s="124"/>
      <c r="AO677" s="124"/>
      <c r="AP677" s="124"/>
      <c r="AQ677" s="124"/>
      <c r="AR677" s="124"/>
      <c r="AS677" s="124"/>
      <c r="AT677" s="124"/>
      <c r="AU677" s="124"/>
      <c r="AV677" s="124"/>
      <c r="AW677" s="124"/>
      <c r="AX677" s="124"/>
      <c r="AY677" s="124"/>
      <c r="AZ677" s="124"/>
      <c r="BA677" s="124"/>
      <c r="BB677" s="124"/>
      <c r="BC677" s="124"/>
      <c r="BD677" s="124"/>
      <c r="BE677" s="124"/>
      <c r="BF677" s="124"/>
      <c r="BG677" s="124"/>
      <c r="BH677" s="124"/>
      <c r="BI677" s="124"/>
      <c r="BJ677" s="124"/>
      <c r="BK677" s="124"/>
      <c r="BL677" s="124"/>
      <c r="BM677" s="124"/>
      <c r="BN677" s="124"/>
      <c r="BO677" s="124"/>
      <c r="BP677" s="124"/>
      <c r="BQ677" s="124"/>
      <c r="BR677" s="124"/>
      <c r="BS677" s="124"/>
      <c r="BT677" s="124"/>
      <c r="BU677" s="124"/>
      <c r="BV677" s="124"/>
      <c r="BW677" s="124"/>
      <c r="BX677" s="124"/>
      <c r="BY677" s="124"/>
      <c r="BZ677" s="124"/>
      <c r="CA677" s="124"/>
      <c r="CB677" s="124"/>
    </row>
    <row r="678" spans="2:80" ht="18.75">
      <c r="B678" s="121"/>
      <c r="C678" s="121"/>
      <c r="D678" s="122"/>
      <c r="E678" s="122"/>
      <c r="F678" s="122"/>
      <c r="G678" s="122"/>
      <c r="H678" s="122"/>
      <c r="I678" s="122"/>
      <c r="J678" s="129"/>
      <c r="K678" s="122"/>
      <c r="L678" s="122"/>
      <c r="M678" s="122"/>
      <c r="N678" s="122"/>
      <c r="O678" s="132"/>
      <c r="P678" s="131"/>
      <c r="Q678" s="122"/>
      <c r="R678" s="123"/>
      <c r="S678" s="123"/>
      <c r="T678" s="123"/>
      <c r="U678" s="123"/>
      <c r="V678" s="123"/>
      <c r="W678" s="124"/>
      <c r="X678" s="124"/>
      <c r="Y678" s="124"/>
      <c r="Z678" s="124"/>
      <c r="AA678" s="124"/>
      <c r="AB678" s="124"/>
      <c r="AC678" s="124"/>
      <c r="AD678" s="124"/>
      <c r="AE678" s="124"/>
      <c r="AF678" s="124"/>
      <c r="AG678" s="124"/>
      <c r="AH678" s="125"/>
      <c r="AI678" s="125"/>
      <c r="AJ678" s="124"/>
      <c r="AK678" s="124"/>
      <c r="AL678" s="124"/>
      <c r="AM678" s="124"/>
      <c r="AN678" s="124"/>
      <c r="AO678" s="124"/>
      <c r="AP678" s="124"/>
      <c r="AQ678" s="124"/>
      <c r="AR678" s="124"/>
      <c r="AS678" s="124"/>
      <c r="AT678" s="124"/>
      <c r="AU678" s="124"/>
      <c r="AV678" s="124"/>
      <c r="AW678" s="124"/>
      <c r="AX678" s="124"/>
      <c r="AY678" s="124"/>
      <c r="AZ678" s="124"/>
      <c r="BA678" s="124"/>
      <c r="BB678" s="124"/>
      <c r="BC678" s="124"/>
      <c r="BD678" s="124"/>
      <c r="BE678" s="124"/>
      <c r="BF678" s="124"/>
      <c r="BG678" s="124"/>
      <c r="BH678" s="124"/>
      <c r="BI678" s="124"/>
      <c r="BJ678" s="124"/>
      <c r="BK678" s="124"/>
      <c r="BL678" s="124"/>
      <c r="BM678" s="124"/>
      <c r="BN678" s="124"/>
      <c r="BO678" s="124"/>
      <c r="BP678" s="124"/>
      <c r="BQ678" s="124"/>
      <c r="BR678" s="124"/>
      <c r="BS678" s="124"/>
      <c r="BT678" s="124"/>
      <c r="BU678" s="124"/>
      <c r="BV678" s="124"/>
      <c r="BW678" s="124"/>
      <c r="BX678" s="124"/>
      <c r="BY678" s="124"/>
      <c r="BZ678" s="124"/>
      <c r="CA678" s="124"/>
      <c r="CB678" s="124"/>
    </row>
    <row r="679" spans="2:80" ht="18.75">
      <c r="B679" s="121"/>
      <c r="C679" s="121"/>
      <c r="D679" s="122"/>
      <c r="E679" s="122"/>
      <c r="F679" s="122"/>
      <c r="G679" s="122"/>
      <c r="H679" s="122"/>
      <c r="I679" s="122"/>
      <c r="J679" s="129"/>
      <c r="K679" s="122"/>
      <c r="L679" s="122"/>
      <c r="M679" s="122"/>
      <c r="N679" s="122"/>
      <c r="O679" s="133"/>
      <c r="P679" s="131"/>
      <c r="Q679" s="122"/>
      <c r="R679" s="123"/>
      <c r="S679" s="123"/>
      <c r="T679" s="123"/>
      <c r="U679" s="123"/>
      <c r="V679" s="123"/>
      <c r="W679" s="124"/>
      <c r="X679" s="124"/>
      <c r="Y679" s="124"/>
      <c r="Z679" s="124"/>
      <c r="AA679" s="124"/>
      <c r="AB679" s="124"/>
      <c r="AC679" s="124"/>
      <c r="AD679" s="124"/>
      <c r="AE679" s="124"/>
      <c r="AF679" s="124"/>
      <c r="AG679" s="124"/>
      <c r="AH679" s="125"/>
      <c r="AI679" s="125"/>
      <c r="AJ679" s="124"/>
      <c r="AK679" s="124"/>
      <c r="AL679" s="124"/>
      <c r="AM679" s="124"/>
      <c r="AN679" s="124"/>
      <c r="AO679" s="124"/>
      <c r="AP679" s="124"/>
      <c r="AQ679" s="124"/>
      <c r="AR679" s="124"/>
      <c r="AS679" s="124"/>
      <c r="AT679" s="124"/>
      <c r="AU679" s="124"/>
      <c r="AV679" s="124"/>
      <c r="AW679" s="124"/>
      <c r="AX679" s="124"/>
      <c r="AY679" s="124"/>
      <c r="AZ679" s="124"/>
      <c r="BA679" s="124"/>
      <c r="BB679" s="124"/>
      <c r="BC679" s="124"/>
      <c r="BD679" s="124"/>
      <c r="BE679" s="124"/>
      <c r="BF679" s="124"/>
      <c r="BG679" s="124"/>
      <c r="BH679" s="124"/>
      <c r="BI679" s="124"/>
      <c r="BJ679" s="124"/>
      <c r="BK679" s="124"/>
      <c r="BL679" s="124"/>
      <c r="BM679" s="124"/>
      <c r="BN679" s="124"/>
      <c r="BO679" s="124"/>
      <c r="BP679" s="124"/>
      <c r="BQ679" s="124"/>
      <c r="BR679" s="124"/>
      <c r="BS679" s="124"/>
      <c r="BT679" s="124"/>
      <c r="BU679" s="124"/>
      <c r="BV679" s="124"/>
      <c r="BW679" s="124"/>
      <c r="BX679" s="124"/>
      <c r="BY679" s="124"/>
      <c r="BZ679" s="124"/>
      <c r="CA679" s="124"/>
      <c r="CB679" s="124"/>
    </row>
    <row r="680" spans="2:80" ht="18.75">
      <c r="B680" s="121"/>
      <c r="C680" s="121"/>
      <c r="D680" s="122"/>
      <c r="E680" s="122"/>
      <c r="F680" s="122"/>
      <c r="G680" s="122"/>
      <c r="H680" s="122"/>
      <c r="I680" s="122"/>
      <c r="J680" s="129"/>
      <c r="K680" s="122"/>
      <c r="L680" s="122"/>
      <c r="M680" s="122"/>
      <c r="N680" s="122"/>
      <c r="O680" s="133"/>
      <c r="P680" s="131"/>
      <c r="Q680" s="122"/>
      <c r="R680" s="123"/>
      <c r="S680" s="123"/>
      <c r="T680" s="123"/>
      <c r="U680" s="123"/>
      <c r="V680" s="123"/>
      <c r="W680" s="124"/>
      <c r="X680" s="124"/>
      <c r="Y680" s="124"/>
      <c r="Z680" s="124"/>
      <c r="AA680" s="124"/>
      <c r="AB680" s="124"/>
      <c r="AC680" s="124"/>
      <c r="AD680" s="124"/>
      <c r="AE680" s="124"/>
      <c r="AF680" s="124"/>
      <c r="AG680" s="124"/>
      <c r="AH680" s="125"/>
      <c r="AI680" s="125"/>
      <c r="AJ680" s="124"/>
      <c r="AK680" s="124"/>
      <c r="AL680" s="124"/>
      <c r="AM680" s="124"/>
      <c r="AN680" s="124"/>
      <c r="AO680" s="124"/>
      <c r="AP680" s="124"/>
      <c r="AQ680" s="124"/>
      <c r="AR680" s="124"/>
      <c r="AS680" s="124"/>
      <c r="AT680" s="124"/>
      <c r="AU680" s="124"/>
      <c r="AV680" s="124"/>
      <c r="AW680" s="124"/>
      <c r="AX680" s="124"/>
      <c r="AY680" s="124"/>
      <c r="AZ680" s="124"/>
      <c r="BA680" s="124"/>
      <c r="BB680" s="124"/>
      <c r="BC680" s="124"/>
      <c r="BD680" s="124"/>
      <c r="BE680" s="124"/>
      <c r="BF680" s="124"/>
      <c r="BG680" s="124"/>
      <c r="BH680" s="124"/>
      <c r="BI680" s="124"/>
      <c r="BJ680" s="124"/>
      <c r="BK680" s="124"/>
      <c r="BL680" s="124"/>
      <c r="BM680" s="124"/>
      <c r="BN680" s="124"/>
      <c r="BO680" s="124"/>
      <c r="BP680" s="124"/>
      <c r="BQ680" s="124"/>
      <c r="BR680" s="124"/>
      <c r="BS680" s="124"/>
      <c r="BT680" s="124"/>
      <c r="BU680" s="124"/>
      <c r="BV680" s="124"/>
      <c r="BW680" s="124"/>
      <c r="BX680" s="124"/>
      <c r="BY680" s="124"/>
      <c r="BZ680" s="124"/>
      <c r="CA680" s="124"/>
      <c r="CB680" s="124"/>
    </row>
    <row r="681" spans="2:80" ht="18.75">
      <c r="B681" s="121"/>
      <c r="C681" s="121"/>
      <c r="D681" s="122"/>
      <c r="E681" s="122"/>
      <c r="F681" s="122"/>
      <c r="G681" s="122"/>
      <c r="H681" s="122"/>
      <c r="I681" s="122"/>
      <c r="J681" s="129"/>
      <c r="K681" s="122"/>
      <c r="L681" s="122"/>
      <c r="M681" s="122"/>
      <c r="N681" s="122"/>
      <c r="O681" s="133"/>
      <c r="P681" s="131"/>
      <c r="Q681" s="122"/>
      <c r="R681" s="123"/>
      <c r="S681" s="123"/>
      <c r="T681" s="123"/>
      <c r="U681" s="123"/>
      <c r="V681" s="123"/>
      <c r="W681" s="124"/>
      <c r="X681" s="124"/>
      <c r="Y681" s="124"/>
      <c r="Z681" s="124"/>
      <c r="AA681" s="124"/>
      <c r="AB681" s="124"/>
      <c r="AC681" s="124"/>
      <c r="AD681" s="124"/>
      <c r="AE681" s="124"/>
      <c r="AF681" s="124"/>
      <c r="AG681" s="124"/>
      <c r="AH681" s="125"/>
      <c r="AI681" s="125"/>
      <c r="AJ681" s="124"/>
      <c r="AK681" s="124"/>
      <c r="AL681" s="124"/>
      <c r="AM681" s="124"/>
      <c r="AN681" s="124"/>
      <c r="AO681" s="124"/>
      <c r="AP681" s="124"/>
      <c r="AQ681" s="124"/>
      <c r="AR681" s="124"/>
      <c r="AS681" s="124"/>
      <c r="AT681" s="124"/>
      <c r="AU681" s="124"/>
      <c r="AV681" s="124"/>
      <c r="AW681" s="124"/>
      <c r="AX681" s="124"/>
      <c r="AY681" s="124"/>
      <c r="AZ681" s="124"/>
      <c r="BA681" s="124"/>
      <c r="BB681" s="124"/>
      <c r="BC681" s="124"/>
      <c r="BD681" s="124"/>
      <c r="BE681" s="124"/>
      <c r="BF681" s="124"/>
      <c r="BG681" s="124"/>
      <c r="BH681" s="124"/>
      <c r="BI681" s="124"/>
      <c r="BJ681" s="124"/>
      <c r="BK681" s="124"/>
      <c r="BL681" s="124"/>
      <c r="BM681" s="124"/>
      <c r="BN681" s="124"/>
      <c r="BO681" s="124"/>
      <c r="BP681" s="124"/>
      <c r="BQ681" s="124"/>
      <c r="BR681" s="124"/>
      <c r="BS681" s="124"/>
      <c r="BT681" s="124"/>
      <c r="BU681" s="124"/>
      <c r="BV681" s="124"/>
      <c r="BW681" s="124"/>
      <c r="BX681" s="124"/>
      <c r="BY681" s="124"/>
      <c r="BZ681" s="124"/>
      <c r="CA681" s="124"/>
      <c r="CB681" s="124"/>
    </row>
    <row r="682" spans="2:80" ht="18.75">
      <c r="B682" s="121"/>
      <c r="C682" s="121"/>
      <c r="D682" s="122"/>
      <c r="E682" s="122"/>
      <c r="F682" s="122"/>
      <c r="G682" s="122"/>
      <c r="H682" s="122"/>
      <c r="I682" s="122"/>
      <c r="J682" s="129"/>
      <c r="K682" s="122"/>
      <c r="L682" s="122"/>
      <c r="M682" s="122"/>
      <c r="N682" s="122"/>
      <c r="O682" s="133"/>
      <c r="P682" s="131"/>
      <c r="Q682" s="122"/>
      <c r="R682" s="123"/>
      <c r="S682" s="123"/>
      <c r="T682" s="123"/>
      <c r="U682" s="123"/>
      <c r="V682" s="123"/>
      <c r="W682" s="124"/>
      <c r="X682" s="124"/>
      <c r="Y682" s="124"/>
      <c r="Z682" s="124"/>
      <c r="AA682" s="124"/>
      <c r="AB682" s="124"/>
      <c r="AC682" s="124"/>
      <c r="AD682" s="124"/>
      <c r="AE682" s="124"/>
      <c r="AF682" s="124"/>
      <c r="AG682" s="124"/>
      <c r="AH682" s="125"/>
      <c r="AI682" s="125"/>
      <c r="AJ682" s="124"/>
      <c r="AK682" s="124"/>
      <c r="AL682" s="124"/>
      <c r="AM682" s="124"/>
      <c r="AN682" s="124"/>
      <c r="AO682" s="124"/>
      <c r="AP682" s="124"/>
      <c r="AQ682" s="124"/>
      <c r="AR682" s="124"/>
      <c r="AS682" s="124"/>
      <c r="AT682" s="124"/>
      <c r="AU682" s="124"/>
      <c r="AV682" s="124"/>
      <c r="AW682" s="124"/>
      <c r="AX682" s="124"/>
      <c r="AY682" s="124"/>
      <c r="AZ682" s="124"/>
      <c r="BA682" s="124"/>
      <c r="BB682" s="124"/>
      <c r="BC682" s="124"/>
      <c r="BD682" s="124"/>
      <c r="BE682" s="124"/>
      <c r="BF682" s="124"/>
      <c r="BG682" s="124"/>
      <c r="BH682" s="124"/>
      <c r="BI682" s="124"/>
      <c r="BJ682" s="124"/>
      <c r="BK682" s="124"/>
      <c r="BL682" s="124"/>
      <c r="BM682" s="124"/>
      <c r="BN682" s="124"/>
      <c r="BO682" s="124"/>
      <c r="BP682" s="124"/>
      <c r="BQ682" s="124"/>
      <c r="BR682" s="124"/>
      <c r="BS682" s="124"/>
      <c r="BT682" s="124"/>
      <c r="BU682" s="124"/>
      <c r="BV682" s="124"/>
      <c r="BW682" s="124"/>
      <c r="BX682" s="124"/>
      <c r="BY682" s="124"/>
      <c r="BZ682" s="124"/>
      <c r="CA682" s="124"/>
      <c r="CB682" s="124"/>
    </row>
    <row r="683" spans="2:80" ht="18.75">
      <c r="B683" s="121"/>
      <c r="C683" s="121"/>
      <c r="D683" s="122"/>
      <c r="E683" s="122"/>
      <c r="F683" s="122"/>
      <c r="G683" s="122"/>
      <c r="H683" s="122"/>
      <c r="I683" s="122"/>
      <c r="J683" s="129"/>
      <c r="K683" s="122"/>
      <c r="L683" s="122"/>
      <c r="M683" s="122"/>
      <c r="N683" s="122"/>
      <c r="O683" s="133"/>
      <c r="P683" s="131"/>
      <c r="Q683" s="122"/>
      <c r="R683" s="123"/>
      <c r="S683" s="123"/>
      <c r="T683" s="123"/>
      <c r="U683" s="123"/>
      <c r="V683" s="123"/>
      <c r="W683" s="124"/>
      <c r="X683" s="124"/>
      <c r="Y683" s="124"/>
      <c r="Z683" s="124"/>
      <c r="AA683" s="124"/>
      <c r="AB683" s="124"/>
      <c r="AC683" s="124"/>
      <c r="AD683" s="124"/>
      <c r="AE683" s="124"/>
      <c r="AF683" s="124"/>
      <c r="AG683" s="124"/>
      <c r="AH683" s="125"/>
      <c r="AI683" s="125"/>
      <c r="AJ683" s="124"/>
      <c r="AK683" s="124"/>
      <c r="AL683" s="124"/>
      <c r="AM683" s="124"/>
      <c r="AN683" s="124"/>
      <c r="AO683" s="124"/>
      <c r="AP683" s="124"/>
      <c r="AQ683" s="124"/>
      <c r="AR683" s="124"/>
      <c r="AS683" s="124"/>
      <c r="AT683" s="124"/>
      <c r="AU683" s="124"/>
      <c r="AV683" s="124"/>
      <c r="AW683" s="124"/>
      <c r="AX683" s="124"/>
      <c r="AY683" s="124"/>
      <c r="AZ683" s="124"/>
      <c r="BA683" s="124"/>
      <c r="BB683" s="124"/>
      <c r="BC683" s="124"/>
      <c r="BD683" s="124"/>
      <c r="BE683" s="124"/>
      <c r="BF683" s="124"/>
      <c r="BG683" s="124"/>
      <c r="BH683" s="124"/>
      <c r="BI683" s="124"/>
      <c r="BJ683" s="124"/>
      <c r="BK683" s="124"/>
      <c r="BL683" s="124"/>
      <c r="BM683" s="124"/>
      <c r="BN683" s="124"/>
      <c r="BO683" s="124"/>
      <c r="BP683" s="124"/>
      <c r="BQ683" s="124"/>
      <c r="BR683" s="124"/>
      <c r="BS683" s="124"/>
      <c r="BT683" s="124"/>
      <c r="BU683" s="124"/>
      <c r="BV683" s="124"/>
      <c r="BW683" s="124"/>
      <c r="BX683" s="124"/>
      <c r="BY683" s="124"/>
      <c r="BZ683" s="124"/>
      <c r="CA683" s="124"/>
      <c r="CB683" s="124"/>
    </row>
    <row r="684" spans="2:80" ht="18.75">
      <c r="B684" s="121"/>
      <c r="C684" s="121"/>
      <c r="D684" s="122"/>
      <c r="E684" s="122"/>
      <c r="F684" s="122"/>
      <c r="G684" s="122"/>
      <c r="H684" s="122"/>
      <c r="I684" s="122"/>
      <c r="J684" s="129"/>
      <c r="K684" s="122"/>
      <c r="L684" s="122"/>
      <c r="M684" s="122"/>
      <c r="N684" s="122"/>
      <c r="O684" s="132"/>
      <c r="P684" s="131"/>
      <c r="Q684" s="122"/>
      <c r="R684" s="123"/>
      <c r="S684" s="123"/>
      <c r="T684" s="123"/>
      <c r="U684" s="123"/>
      <c r="V684" s="123"/>
      <c r="W684" s="124"/>
      <c r="X684" s="124"/>
      <c r="Y684" s="124"/>
      <c r="Z684" s="124"/>
      <c r="AA684" s="124"/>
      <c r="AB684" s="124"/>
      <c r="AC684" s="124"/>
      <c r="AD684" s="124"/>
      <c r="AE684" s="124"/>
      <c r="AF684" s="124"/>
      <c r="AG684" s="124"/>
      <c r="AH684" s="125"/>
      <c r="AI684" s="125"/>
      <c r="AJ684" s="124"/>
      <c r="AK684" s="124"/>
      <c r="AL684" s="124"/>
      <c r="AM684" s="124"/>
      <c r="AN684" s="124"/>
      <c r="AO684" s="124"/>
      <c r="AP684" s="124"/>
      <c r="AQ684" s="124"/>
      <c r="AR684" s="124"/>
      <c r="AS684" s="124"/>
      <c r="AT684" s="124"/>
      <c r="AU684" s="124"/>
      <c r="AV684" s="124"/>
      <c r="AW684" s="124"/>
      <c r="AX684" s="124"/>
      <c r="AY684" s="124"/>
      <c r="AZ684" s="124"/>
      <c r="BA684" s="124"/>
      <c r="BB684" s="124"/>
      <c r="BC684" s="124"/>
      <c r="BD684" s="124"/>
      <c r="BE684" s="124"/>
      <c r="BF684" s="124"/>
      <c r="BG684" s="124"/>
      <c r="BH684" s="124"/>
      <c r="BI684" s="124"/>
      <c r="BJ684" s="124"/>
      <c r="BK684" s="124"/>
      <c r="BL684" s="124"/>
      <c r="BM684" s="124"/>
      <c r="BN684" s="124"/>
      <c r="BO684" s="124"/>
      <c r="BP684" s="124"/>
      <c r="BQ684" s="124"/>
      <c r="BR684" s="124"/>
      <c r="BS684" s="124"/>
      <c r="BT684" s="124"/>
      <c r="BU684" s="124"/>
      <c r="BV684" s="124"/>
      <c r="BW684" s="124"/>
      <c r="BX684" s="124"/>
      <c r="BY684" s="124"/>
      <c r="BZ684" s="124"/>
      <c r="CA684" s="124"/>
      <c r="CB684" s="124"/>
    </row>
    <row r="685" spans="2:80" ht="18.75">
      <c r="B685" s="121"/>
      <c r="C685" s="121"/>
      <c r="D685" s="122"/>
      <c r="E685" s="122"/>
      <c r="F685" s="122"/>
      <c r="G685" s="122"/>
      <c r="H685" s="122"/>
      <c r="I685" s="122"/>
      <c r="J685" s="129"/>
      <c r="K685" s="122"/>
      <c r="L685" s="122"/>
      <c r="M685" s="122"/>
      <c r="N685" s="122"/>
      <c r="O685" s="132"/>
      <c r="P685" s="131"/>
      <c r="Q685" s="122"/>
      <c r="R685" s="123"/>
      <c r="S685" s="123"/>
      <c r="T685" s="123"/>
      <c r="U685" s="123"/>
      <c r="V685" s="123"/>
      <c r="W685" s="124"/>
      <c r="X685" s="124"/>
      <c r="Y685" s="124"/>
      <c r="Z685" s="124"/>
      <c r="AA685" s="124"/>
      <c r="AB685" s="124"/>
      <c r="AC685" s="124"/>
      <c r="AD685" s="124"/>
      <c r="AE685" s="124"/>
      <c r="AF685" s="124"/>
      <c r="AG685" s="124"/>
      <c r="AH685" s="125"/>
      <c r="AI685" s="125"/>
      <c r="AJ685" s="124"/>
      <c r="AK685" s="124"/>
      <c r="AL685" s="124"/>
      <c r="AM685" s="124"/>
      <c r="AN685" s="124"/>
      <c r="AO685" s="124"/>
      <c r="AP685" s="124"/>
      <c r="AQ685" s="124"/>
      <c r="AR685" s="124"/>
      <c r="AS685" s="124"/>
      <c r="AT685" s="124"/>
      <c r="AU685" s="124"/>
      <c r="AV685" s="124"/>
      <c r="AW685" s="124"/>
      <c r="AX685" s="124"/>
      <c r="AY685" s="124"/>
      <c r="AZ685" s="124"/>
      <c r="BA685" s="124"/>
      <c r="BB685" s="124"/>
      <c r="BC685" s="124"/>
      <c r="BD685" s="124"/>
      <c r="BE685" s="124"/>
      <c r="BF685" s="124"/>
      <c r="BG685" s="124"/>
      <c r="BH685" s="124"/>
      <c r="BI685" s="124"/>
      <c r="BJ685" s="124"/>
      <c r="BK685" s="124"/>
      <c r="BL685" s="124"/>
      <c r="BM685" s="124"/>
      <c r="BN685" s="124"/>
      <c r="BO685" s="124"/>
      <c r="BP685" s="124"/>
      <c r="BQ685" s="124"/>
      <c r="BR685" s="124"/>
      <c r="BS685" s="124"/>
      <c r="BT685" s="124"/>
      <c r="BU685" s="124"/>
      <c r="BV685" s="124"/>
      <c r="BW685" s="124"/>
      <c r="BX685" s="124"/>
      <c r="BY685" s="124"/>
      <c r="BZ685" s="124"/>
      <c r="CA685" s="124"/>
      <c r="CB685" s="124"/>
    </row>
    <row r="686" spans="2:80" ht="18.75">
      <c r="B686" s="121"/>
      <c r="C686" s="121"/>
      <c r="D686" s="122"/>
      <c r="E686" s="122"/>
      <c r="F686" s="122"/>
      <c r="G686" s="122"/>
      <c r="H686" s="122"/>
      <c r="I686" s="122"/>
      <c r="J686" s="129"/>
      <c r="K686" s="122"/>
      <c r="L686" s="122"/>
      <c r="M686" s="122"/>
      <c r="N686" s="122"/>
      <c r="O686" s="132"/>
      <c r="P686" s="131"/>
      <c r="Q686" s="122"/>
      <c r="R686" s="123"/>
      <c r="S686" s="123"/>
      <c r="T686" s="123"/>
      <c r="U686" s="123"/>
      <c r="V686" s="123"/>
      <c r="W686" s="124"/>
      <c r="X686" s="124"/>
      <c r="Y686" s="124"/>
      <c r="Z686" s="124"/>
      <c r="AA686" s="124"/>
      <c r="AB686" s="124"/>
      <c r="AC686" s="124"/>
      <c r="AD686" s="124"/>
      <c r="AE686" s="124"/>
      <c r="AF686" s="124"/>
      <c r="AG686" s="124"/>
      <c r="AH686" s="125"/>
      <c r="AI686" s="125"/>
      <c r="AJ686" s="124"/>
      <c r="AK686" s="124"/>
      <c r="AL686" s="124"/>
      <c r="AM686" s="124"/>
      <c r="AN686" s="124"/>
      <c r="AO686" s="124"/>
      <c r="AP686" s="124"/>
      <c r="AQ686" s="124"/>
      <c r="AR686" s="124"/>
      <c r="AS686" s="124"/>
      <c r="AT686" s="124"/>
      <c r="AU686" s="124"/>
      <c r="AV686" s="124"/>
      <c r="AW686" s="124"/>
      <c r="AX686" s="124"/>
      <c r="AY686" s="124"/>
      <c r="AZ686" s="124"/>
      <c r="BA686" s="124"/>
      <c r="BB686" s="124"/>
      <c r="BC686" s="124"/>
      <c r="BD686" s="124"/>
      <c r="BE686" s="124"/>
      <c r="BF686" s="124"/>
      <c r="BG686" s="124"/>
      <c r="BH686" s="124"/>
      <c r="BI686" s="124"/>
      <c r="BJ686" s="124"/>
      <c r="BK686" s="124"/>
      <c r="BL686" s="124"/>
      <c r="BM686" s="124"/>
      <c r="BN686" s="124"/>
      <c r="BO686" s="124"/>
      <c r="BP686" s="124"/>
      <c r="BQ686" s="124"/>
      <c r="BR686" s="124"/>
      <c r="BS686" s="124"/>
      <c r="BT686" s="124"/>
      <c r="BU686" s="124"/>
      <c r="BV686" s="124"/>
      <c r="BW686" s="124"/>
      <c r="BX686" s="124"/>
      <c r="BY686" s="124"/>
      <c r="BZ686" s="124"/>
      <c r="CA686" s="124"/>
      <c r="CB686" s="124"/>
    </row>
    <row r="687" spans="2:80" ht="18.75">
      <c r="B687" s="121"/>
      <c r="C687" s="121"/>
      <c r="D687" s="122"/>
      <c r="E687" s="122"/>
      <c r="F687" s="122"/>
      <c r="G687" s="122"/>
      <c r="H687" s="122"/>
      <c r="I687" s="122"/>
      <c r="J687" s="129"/>
      <c r="K687" s="122"/>
      <c r="L687" s="122"/>
      <c r="M687" s="122"/>
      <c r="N687" s="122"/>
      <c r="O687" s="132"/>
      <c r="P687" s="131"/>
      <c r="Q687" s="122"/>
      <c r="R687" s="123"/>
      <c r="S687" s="123"/>
      <c r="T687" s="123"/>
      <c r="U687" s="123"/>
      <c r="V687" s="123"/>
      <c r="W687" s="124"/>
      <c r="X687" s="124"/>
      <c r="Y687" s="124"/>
      <c r="Z687" s="124"/>
      <c r="AA687" s="124"/>
      <c r="AB687" s="124"/>
      <c r="AC687" s="124"/>
      <c r="AD687" s="124"/>
      <c r="AE687" s="124"/>
      <c r="AF687" s="124"/>
      <c r="AG687" s="124"/>
      <c r="AH687" s="125"/>
      <c r="AI687" s="125"/>
      <c r="AJ687" s="124"/>
      <c r="AK687" s="124"/>
      <c r="AL687" s="124"/>
      <c r="AM687" s="124"/>
      <c r="AN687" s="124"/>
      <c r="AO687" s="124"/>
      <c r="AP687" s="124"/>
      <c r="AQ687" s="124"/>
      <c r="AR687" s="124"/>
      <c r="AS687" s="124"/>
      <c r="AT687" s="124"/>
      <c r="AU687" s="124"/>
      <c r="AV687" s="124"/>
      <c r="AW687" s="124"/>
      <c r="AX687" s="124"/>
      <c r="AY687" s="124"/>
      <c r="AZ687" s="124"/>
      <c r="BA687" s="124"/>
      <c r="BB687" s="124"/>
      <c r="BC687" s="124"/>
      <c r="BD687" s="124"/>
      <c r="BE687" s="124"/>
      <c r="BF687" s="124"/>
      <c r="BG687" s="124"/>
      <c r="BH687" s="124"/>
      <c r="BI687" s="124"/>
      <c r="BJ687" s="124"/>
      <c r="BK687" s="124"/>
      <c r="BL687" s="124"/>
      <c r="BM687" s="124"/>
      <c r="BN687" s="124"/>
      <c r="BO687" s="124"/>
      <c r="BP687" s="124"/>
      <c r="BQ687" s="124"/>
      <c r="BR687" s="124"/>
      <c r="BS687" s="124"/>
      <c r="BT687" s="124"/>
      <c r="BU687" s="124"/>
      <c r="BV687" s="124"/>
      <c r="BW687" s="124"/>
      <c r="BX687" s="124"/>
      <c r="BY687" s="124"/>
      <c r="BZ687" s="124"/>
      <c r="CA687" s="124"/>
      <c r="CB687" s="124"/>
    </row>
    <row r="688" spans="2:80" ht="18.75">
      <c r="B688" s="121"/>
      <c r="C688" s="121"/>
      <c r="D688" s="122"/>
      <c r="E688" s="122"/>
      <c r="F688" s="122"/>
      <c r="G688" s="122"/>
      <c r="H688" s="122"/>
      <c r="I688" s="122"/>
      <c r="J688" s="129"/>
      <c r="K688" s="122"/>
      <c r="L688" s="122"/>
      <c r="M688" s="122"/>
      <c r="N688" s="122"/>
      <c r="O688" s="132"/>
      <c r="P688" s="131"/>
      <c r="Q688" s="122"/>
      <c r="R688" s="123"/>
      <c r="S688" s="123"/>
      <c r="T688" s="123"/>
      <c r="U688" s="123"/>
      <c r="V688" s="123"/>
      <c r="W688" s="124"/>
      <c r="X688" s="124"/>
      <c r="Y688" s="124"/>
      <c r="Z688" s="124"/>
      <c r="AA688" s="124"/>
      <c r="AB688" s="124"/>
      <c r="AC688" s="124"/>
      <c r="AD688" s="124"/>
      <c r="AE688" s="124"/>
      <c r="AF688" s="124"/>
      <c r="AG688" s="124"/>
      <c r="AH688" s="125"/>
      <c r="AI688" s="125"/>
      <c r="AJ688" s="124"/>
      <c r="AK688" s="124"/>
      <c r="AL688" s="124"/>
      <c r="AM688" s="124"/>
      <c r="AN688" s="124"/>
      <c r="AO688" s="124"/>
      <c r="AP688" s="124"/>
      <c r="AQ688" s="124"/>
      <c r="AR688" s="124"/>
      <c r="AS688" s="124"/>
      <c r="AT688" s="124"/>
      <c r="AU688" s="124"/>
      <c r="AV688" s="124"/>
      <c r="AW688" s="124"/>
      <c r="AX688" s="124"/>
      <c r="AY688" s="124"/>
      <c r="AZ688" s="124"/>
      <c r="BA688" s="124"/>
      <c r="BB688" s="124"/>
      <c r="BC688" s="124"/>
      <c r="BD688" s="124"/>
      <c r="BE688" s="124"/>
      <c r="BF688" s="124"/>
      <c r="BG688" s="124"/>
      <c r="BH688" s="124"/>
      <c r="BI688" s="124"/>
      <c r="BJ688" s="124"/>
      <c r="BK688" s="124"/>
      <c r="BL688" s="124"/>
      <c r="BM688" s="124"/>
      <c r="BN688" s="124"/>
      <c r="BO688" s="124"/>
      <c r="BP688" s="124"/>
      <c r="BQ688" s="124"/>
      <c r="BR688" s="124"/>
      <c r="BS688" s="124"/>
      <c r="BT688" s="124"/>
      <c r="BU688" s="124"/>
      <c r="BV688" s="124"/>
      <c r="BW688" s="124"/>
      <c r="BX688" s="124"/>
      <c r="BY688" s="124"/>
      <c r="BZ688" s="124"/>
      <c r="CA688" s="124"/>
      <c r="CB688" s="124"/>
    </row>
    <row r="689" spans="2:80" ht="18.75">
      <c r="B689" s="121"/>
      <c r="C689" s="121"/>
      <c r="D689" s="122"/>
      <c r="E689" s="122"/>
      <c r="F689" s="122"/>
      <c r="G689" s="122"/>
      <c r="H689" s="122"/>
      <c r="I689" s="122"/>
      <c r="J689" s="129"/>
      <c r="K689" s="122"/>
      <c r="L689" s="122"/>
      <c r="M689" s="122"/>
      <c r="N689" s="122"/>
      <c r="O689" s="132"/>
      <c r="P689" s="131"/>
      <c r="Q689" s="122"/>
      <c r="R689" s="123"/>
      <c r="S689" s="123"/>
      <c r="T689" s="123"/>
      <c r="U689" s="123"/>
      <c r="V689" s="123"/>
      <c r="W689" s="124"/>
      <c r="X689" s="124"/>
      <c r="Y689" s="124"/>
      <c r="Z689" s="124"/>
      <c r="AA689" s="124"/>
      <c r="AB689" s="124"/>
      <c r="AC689" s="124"/>
      <c r="AD689" s="124"/>
      <c r="AE689" s="124"/>
      <c r="AF689" s="124"/>
      <c r="AG689" s="124"/>
      <c r="AH689" s="125"/>
      <c r="AI689" s="125"/>
      <c r="AJ689" s="124"/>
      <c r="AK689" s="124"/>
      <c r="AL689" s="124"/>
      <c r="AM689" s="124"/>
      <c r="AN689" s="124"/>
      <c r="AO689" s="124"/>
      <c r="AP689" s="124"/>
      <c r="AQ689" s="124"/>
      <c r="AR689" s="124"/>
      <c r="AS689" s="124"/>
      <c r="AT689" s="124"/>
      <c r="AU689" s="124"/>
      <c r="AV689" s="124"/>
      <c r="AW689" s="124"/>
      <c r="AX689" s="124"/>
      <c r="AY689" s="124"/>
      <c r="AZ689" s="124"/>
      <c r="BA689" s="124"/>
      <c r="BB689" s="124"/>
      <c r="BC689" s="124"/>
      <c r="BD689" s="124"/>
      <c r="BE689" s="124"/>
      <c r="BF689" s="124"/>
      <c r="BG689" s="124"/>
      <c r="BH689" s="124"/>
      <c r="BI689" s="124"/>
      <c r="BJ689" s="124"/>
      <c r="BK689" s="124"/>
      <c r="BL689" s="124"/>
      <c r="BM689" s="124"/>
      <c r="BN689" s="124"/>
      <c r="BO689" s="124"/>
      <c r="BP689" s="124"/>
      <c r="BQ689" s="124"/>
      <c r="BR689" s="124"/>
      <c r="BS689" s="124"/>
      <c r="BT689" s="124"/>
      <c r="BU689" s="124"/>
      <c r="BV689" s="124"/>
      <c r="BW689" s="124"/>
      <c r="BX689" s="124"/>
      <c r="BY689" s="124"/>
      <c r="BZ689" s="124"/>
      <c r="CA689" s="124"/>
      <c r="CB689" s="124"/>
    </row>
    <row r="690" spans="2:80" ht="18.75">
      <c r="B690" s="121"/>
      <c r="C690" s="121"/>
      <c r="D690" s="122"/>
      <c r="E690" s="122"/>
      <c r="F690" s="122"/>
      <c r="G690" s="122"/>
      <c r="H690" s="122"/>
      <c r="I690" s="122"/>
      <c r="J690" s="129"/>
      <c r="K690" s="122"/>
      <c r="L690" s="122"/>
      <c r="M690" s="122"/>
      <c r="N690" s="122"/>
      <c r="O690" s="132"/>
      <c r="P690" s="131"/>
      <c r="Q690" s="122"/>
      <c r="R690" s="123"/>
      <c r="S690" s="123"/>
      <c r="T690" s="123"/>
      <c r="U690" s="123"/>
      <c r="V690" s="123"/>
      <c r="W690" s="124"/>
      <c r="X690" s="124"/>
      <c r="Y690" s="124"/>
      <c r="Z690" s="124"/>
      <c r="AA690" s="124"/>
      <c r="AB690" s="124"/>
      <c r="AC690" s="124"/>
      <c r="AD690" s="124"/>
      <c r="AE690" s="124"/>
      <c r="AF690" s="124"/>
      <c r="AG690" s="124"/>
      <c r="AH690" s="125"/>
      <c r="AI690" s="125"/>
      <c r="AJ690" s="124"/>
      <c r="AK690" s="124"/>
      <c r="AL690" s="124"/>
      <c r="AM690" s="124"/>
      <c r="AN690" s="124"/>
      <c r="AO690" s="124"/>
      <c r="AP690" s="124"/>
      <c r="AQ690" s="124"/>
      <c r="AR690" s="124"/>
      <c r="AS690" s="124"/>
      <c r="AT690" s="124"/>
      <c r="AU690" s="124"/>
      <c r="AV690" s="124"/>
      <c r="AW690" s="124"/>
      <c r="AX690" s="124"/>
      <c r="AY690" s="124"/>
      <c r="AZ690" s="124"/>
      <c r="BA690" s="124"/>
      <c r="BB690" s="124"/>
      <c r="BC690" s="124"/>
      <c r="BD690" s="124"/>
      <c r="BE690" s="124"/>
      <c r="BF690" s="124"/>
      <c r="BG690" s="124"/>
      <c r="BH690" s="124"/>
      <c r="BI690" s="124"/>
      <c r="BJ690" s="124"/>
      <c r="BK690" s="124"/>
      <c r="BL690" s="124"/>
      <c r="BM690" s="124"/>
      <c r="BN690" s="124"/>
      <c r="BO690" s="124"/>
      <c r="BP690" s="124"/>
      <c r="BQ690" s="124"/>
      <c r="BR690" s="124"/>
      <c r="BS690" s="124"/>
      <c r="BT690" s="124"/>
      <c r="BU690" s="124"/>
      <c r="BV690" s="124"/>
      <c r="BW690" s="124"/>
      <c r="BX690" s="124"/>
      <c r="BY690" s="124"/>
      <c r="BZ690" s="124"/>
      <c r="CA690" s="124"/>
      <c r="CB690" s="124"/>
    </row>
    <row r="691" spans="2:80" ht="18.75">
      <c r="B691" s="121"/>
      <c r="C691" s="121"/>
      <c r="D691" s="122"/>
      <c r="E691" s="122"/>
      <c r="F691" s="122"/>
      <c r="G691" s="122"/>
      <c r="H691" s="122"/>
      <c r="I691" s="122"/>
      <c r="J691" s="129"/>
      <c r="K691" s="122"/>
      <c r="L691" s="122"/>
      <c r="M691" s="122"/>
      <c r="N691" s="122"/>
      <c r="O691" s="132"/>
      <c r="P691" s="131"/>
      <c r="Q691" s="122"/>
      <c r="R691" s="123"/>
      <c r="S691" s="123"/>
      <c r="T691" s="123"/>
      <c r="U691" s="123"/>
      <c r="V691" s="123"/>
      <c r="W691" s="124"/>
      <c r="X691" s="124"/>
      <c r="Y691" s="124"/>
      <c r="Z691" s="124"/>
      <c r="AA691" s="124"/>
      <c r="AB691" s="124"/>
      <c r="AC691" s="124"/>
      <c r="AD691" s="124"/>
      <c r="AE691" s="124"/>
      <c r="AF691" s="124"/>
      <c r="AG691" s="124"/>
      <c r="AH691" s="125"/>
      <c r="AI691" s="125"/>
      <c r="AJ691" s="124"/>
      <c r="AK691" s="124"/>
      <c r="AL691" s="124"/>
      <c r="AM691" s="124"/>
      <c r="AN691" s="124"/>
      <c r="AO691" s="124"/>
      <c r="AP691" s="124"/>
      <c r="AQ691" s="124"/>
      <c r="AR691" s="124"/>
      <c r="AS691" s="124"/>
      <c r="AT691" s="124"/>
      <c r="AU691" s="124"/>
      <c r="AV691" s="124"/>
      <c r="AW691" s="124"/>
      <c r="AX691" s="124"/>
      <c r="AY691" s="124"/>
      <c r="AZ691" s="124"/>
      <c r="BA691" s="124"/>
      <c r="BB691" s="124"/>
      <c r="BC691" s="124"/>
      <c r="BD691" s="124"/>
      <c r="BE691" s="124"/>
      <c r="BF691" s="124"/>
      <c r="BG691" s="124"/>
      <c r="BH691" s="124"/>
      <c r="BI691" s="124"/>
      <c r="BJ691" s="124"/>
      <c r="BK691" s="124"/>
      <c r="BL691" s="124"/>
      <c r="BM691" s="124"/>
      <c r="BN691" s="124"/>
      <c r="BO691" s="124"/>
      <c r="BP691" s="124"/>
      <c r="BQ691" s="124"/>
      <c r="BR691" s="124"/>
      <c r="BS691" s="124"/>
      <c r="BT691" s="124"/>
      <c r="BU691" s="124"/>
      <c r="BV691" s="124"/>
      <c r="BW691" s="124"/>
      <c r="BX691" s="124"/>
      <c r="BY691" s="124"/>
      <c r="BZ691" s="124"/>
      <c r="CA691" s="124"/>
      <c r="CB691" s="124"/>
    </row>
    <row r="692" spans="2:80" ht="18.75">
      <c r="B692" s="121"/>
      <c r="C692" s="121"/>
      <c r="D692" s="122"/>
      <c r="E692" s="122"/>
      <c r="F692" s="122"/>
      <c r="G692" s="122"/>
      <c r="H692" s="122"/>
      <c r="I692" s="122"/>
      <c r="J692" s="129"/>
      <c r="K692" s="122"/>
      <c r="L692" s="122"/>
      <c r="M692" s="122"/>
      <c r="N692" s="122"/>
      <c r="O692" s="132"/>
      <c r="P692" s="131"/>
      <c r="Q692" s="122"/>
      <c r="R692" s="123"/>
      <c r="S692" s="123"/>
      <c r="T692" s="123"/>
      <c r="U692" s="123"/>
      <c r="V692" s="123"/>
      <c r="W692" s="124"/>
      <c r="X692" s="124"/>
      <c r="Y692" s="124"/>
      <c r="Z692" s="124"/>
      <c r="AA692" s="124"/>
      <c r="AB692" s="124"/>
      <c r="AC692" s="124"/>
      <c r="AD692" s="124"/>
      <c r="AE692" s="124"/>
      <c r="AF692" s="124"/>
      <c r="AG692" s="124"/>
      <c r="AH692" s="125"/>
      <c r="AI692" s="125"/>
      <c r="AJ692" s="124"/>
      <c r="AK692" s="124"/>
      <c r="AL692" s="124"/>
      <c r="AM692" s="124"/>
      <c r="AN692" s="124"/>
      <c r="AO692" s="124"/>
      <c r="AP692" s="124"/>
      <c r="AQ692" s="124"/>
      <c r="AR692" s="124"/>
      <c r="AS692" s="124"/>
      <c r="AT692" s="124"/>
      <c r="AU692" s="124"/>
      <c r="AV692" s="124"/>
      <c r="AW692" s="124"/>
      <c r="AX692" s="124"/>
      <c r="AY692" s="124"/>
      <c r="AZ692" s="124"/>
      <c r="BA692" s="124"/>
      <c r="BB692" s="124"/>
      <c r="BC692" s="124"/>
      <c r="BD692" s="124"/>
      <c r="BE692" s="124"/>
      <c r="BF692" s="124"/>
      <c r="BG692" s="124"/>
      <c r="BH692" s="124"/>
      <c r="BI692" s="124"/>
      <c r="BJ692" s="124"/>
      <c r="BK692" s="124"/>
      <c r="BL692" s="124"/>
      <c r="BM692" s="124"/>
      <c r="BN692" s="124"/>
      <c r="BO692" s="124"/>
      <c r="BP692" s="124"/>
      <c r="BQ692" s="124"/>
      <c r="BR692" s="124"/>
      <c r="BS692" s="124"/>
      <c r="BT692" s="124"/>
      <c r="BU692" s="124"/>
      <c r="BV692" s="124"/>
      <c r="BW692" s="124"/>
      <c r="BX692" s="124"/>
      <c r="BY692" s="124"/>
      <c r="BZ692" s="124"/>
      <c r="CA692" s="124"/>
      <c r="CB692" s="124"/>
    </row>
    <row r="693" spans="2:80" ht="18.75">
      <c r="B693" s="121"/>
      <c r="C693" s="121"/>
      <c r="D693" s="122"/>
      <c r="E693" s="122"/>
      <c r="F693" s="122"/>
      <c r="G693" s="122"/>
      <c r="H693" s="122"/>
      <c r="I693" s="122"/>
      <c r="J693" s="129"/>
      <c r="K693" s="122"/>
      <c r="L693" s="122"/>
      <c r="M693" s="122"/>
      <c r="N693" s="122"/>
      <c r="O693" s="132"/>
      <c r="P693" s="131"/>
      <c r="Q693" s="122"/>
      <c r="R693" s="123"/>
      <c r="S693" s="123"/>
      <c r="T693" s="123"/>
      <c r="U693" s="123"/>
      <c r="V693" s="123"/>
      <c r="W693" s="124"/>
      <c r="X693" s="124"/>
      <c r="Y693" s="124"/>
      <c r="Z693" s="124"/>
      <c r="AA693" s="124"/>
      <c r="AB693" s="124"/>
      <c r="AC693" s="124"/>
      <c r="AD693" s="124"/>
      <c r="AE693" s="124"/>
      <c r="AF693" s="124"/>
      <c r="AG693" s="124"/>
      <c r="AH693" s="125"/>
      <c r="AI693" s="125"/>
      <c r="AJ693" s="124"/>
      <c r="AK693" s="124"/>
      <c r="AL693" s="124"/>
      <c r="AM693" s="124"/>
      <c r="AN693" s="124"/>
      <c r="AO693" s="124"/>
      <c r="AP693" s="124"/>
      <c r="AQ693" s="124"/>
      <c r="AR693" s="124"/>
      <c r="AS693" s="124"/>
      <c r="AT693" s="124"/>
      <c r="AU693" s="124"/>
      <c r="AV693" s="124"/>
      <c r="AW693" s="124"/>
      <c r="AX693" s="124"/>
      <c r="AY693" s="124"/>
      <c r="AZ693" s="124"/>
      <c r="BA693" s="124"/>
      <c r="BB693" s="124"/>
      <c r="BC693" s="124"/>
      <c r="BD693" s="124"/>
      <c r="BE693" s="124"/>
      <c r="BF693" s="124"/>
      <c r="BG693" s="124"/>
      <c r="BH693" s="124"/>
      <c r="BI693" s="124"/>
      <c r="BJ693" s="124"/>
      <c r="BK693" s="124"/>
      <c r="BL693" s="124"/>
      <c r="BM693" s="124"/>
      <c r="BN693" s="124"/>
      <c r="BO693" s="124"/>
      <c r="BP693" s="124"/>
      <c r="BQ693" s="124"/>
      <c r="BR693" s="124"/>
      <c r="BS693" s="124"/>
      <c r="BT693" s="124"/>
      <c r="BU693" s="124"/>
      <c r="BV693" s="124"/>
      <c r="BW693" s="124"/>
      <c r="BX693" s="124"/>
      <c r="BY693" s="124"/>
      <c r="BZ693" s="124"/>
      <c r="CA693" s="124"/>
      <c r="CB693" s="124"/>
    </row>
    <row r="694" spans="2:80" ht="18.75">
      <c r="B694" s="121"/>
      <c r="C694" s="121"/>
      <c r="D694" s="122"/>
      <c r="E694" s="122"/>
      <c r="F694" s="122"/>
      <c r="G694" s="122"/>
      <c r="H694" s="122"/>
      <c r="I694" s="122"/>
      <c r="J694" s="129"/>
      <c r="K694" s="122"/>
      <c r="L694" s="122"/>
      <c r="M694" s="122"/>
      <c r="N694" s="122"/>
      <c r="O694" s="132"/>
      <c r="P694" s="131"/>
      <c r="Q694" s="122"/>
      <c r="R694" s="123"/>
      <c r="S694" s="123"/>
      <c r="T694" s="123"/>
      <c r="U694" s="123"/>
      <c r="V694" s="123"/>
      <c r="W694" s="124"/>
      <c r="X694" s="124"/>
      <c r="Y694" s="124"/>
      <c r="Z694" s="124"/>
      <c r="AA694" s="124"/>
      <c r="AB694" s="124"/>
      <c r="AC694" s="124"/>
      <c r="AD694" s="124"/>
      <c r="AE694" s="124"/>
      <c r="AF694" s="124"/>
      <c r="AG694" s="124"/>
      <c r="AH694" s="125"/>
      <c r="AI694" s="125"/>
      <c r="AJ694" s="124"/>
      <c r="AK694" s="124"/>
      <c r="AL694" s="124"/>
      <c r="AM694" s="124"/>
      <c r="AN694" s="124"/>
      <c r="AO694" s="124"/>
      <c r="AP694" s="124"/>
      <c r="AQ694" s="124"/>
      <c r="AR694" s="124"/>
      <c r="AS694" s="124"/>
      <c r="AT694" s="124"/>
      <c r="AU694" s="124"/>
      <c r="AV694" s="124"/>
      <c r="AW694" s="124"/>
      <c r="AX694" s="124"/>
      <c r="AY694" s="124"/>
      <c r="AZ694" s="124"/>
      <c r="BA694" s="124"/>
      <c r="BB694" s="124"/>
      <c r="BC694" s="124"/>
      <c r="BD694" s="124"/>
      <c r="BE694" s="124"/>
      <c r="BF694" s="124"/>
      <c r="BG694" s="124"/>
      <c r="BH694" s="124"/>
      <c r="BI694" s="124"/>
      <c r="BJ694" s="124"/>
      <c r="BK694" s="124"/>
      <c r="BL694" s="124"/>
      <c r="BM694" s="124"/>
      <c r="BN694" s="124"/>
      <c r="BO694" s="124"/>
      <c r="BP694" s="124"/>
      <c r="BQ694" s="124"/>
      <c r="BR694" s="124"/>
      <c r="BS694" s="124"/>
      <c r="BT694" s="124"/>
      <c r="BU694" s="124"/>
      <c r="BV694" s="124"/>
      <c r="BW694" s="124"/>
      <c r="BX694" s="124"/>
      <c r="BY694" s="124"/>
      <c r="BZ694" s="124"/>
      <c r="CA694" s="124"/>
      <c r="CB694" s="124"/>
    </row>
    <row r="695" spans="2:80" ht="18.75">
      <c r="B695" s="121"/>
      <c r="C695" s="121"/>
      <c r="D695" s="122"/>
      <c r="E695" s="122"/>
      <c r="F695" s="122"/>
      <c r="G695" s="122"/>
      <c r="H695" s="122"/>
      <c r="I695" s="122"/>
      <c r="J695" s="129"/>
      <c r="K695" s="122"/>
      <c r="L695" s="122"/>
      <c r="M695" s="122"/>
      <c r="N695" s="122"/>
      <c r="O695" s="132"/>
      <c r="P695" s="131"/>
      <c r="Q695" s="122"/>
      <c r="R695" s="123"/>
      <c r="S695" s="123"/>
      <c r="T695" s="123"/>
      <c r="U695" s="123"/>
      <c r="V695" s="123"/>
      <c r="W695" s="124"/>
      <c r="X695" s="124"/>
      <c r="Y695" s="124"/>
      <c r="Z695" s="124"/>
      <c r="AA695" s="124"/>
      <c r="AB695" s="124"/>
      <c r="AC695" s="124"/>
      <c r="AD695" s="124"/>
      <c r="AE695" s="124"/>
      <c r="AF695" s="124"/>
      <c r="AG695" s="124"/>
      <c r="AH695" s="125"/>
      <c r="AI695" s="125"/>
      <c r="AJ695" s="124"/>
      <c r="AK695" s="124"/>
      <c r="AL695" s="124"/>
      <c r="AM695" s="124"/>
      <c r="AN695" s="124"/>
      <c r="AO695" s="124"/>
      <c r="AP695" s="124"/>
      <c r="AQ695" s="124"/>
      <c r="AR695" s="124"/>
      <c r="AS695" s="124"/>
      <c r="AT695" s="124"/>
      <c r="AU695" s="124"/>
      <c r="AV695" s="124"/>
      <c r="AW695" s="124"/>
      <c r="AX695" s="124"/>
      <c r="AY695" s="124"/>
      <c r="AZ695" s="124"/>
      <c r="BA695" s="124"/>
      <c r="BB695" s="124"/>
      <c r="BC695" s="124"/>
      <c r="BD695" s="124"/>
      <c r="BE695" s="124"/>
      <c r="BF695" s="124"/>
      <c r="BG695" s="124"/>
      <c r="BH695" s="124"/>
      <c r="BI695" s="124"/>
      <c r="BJ695" s="124"/>
      <c r="BK695" s="124"/>
      <c r="BL695" s="124"/>
      <c r="BM695" s="124"/>
      <c r="BN695" s="124"/>
      <c r="BO695" s="124"/>
      <c r="BP695" s="124"/>
      <c r="BQ695" s="124"/>
      <c r="BR695" s="124"/>
      <c r="BS695" s="124"/>
      <c r="BT695" s="124"/>
      <c r="BU695" s="124"/>
      <c r="BV695" s="124"/>
      <c r="BW695" s="124"/>
      <c r="BX695" s="124"/>
      <c r="BY695" s="124"/>
      <c r="BZ695" s="124"/>
      <c r="CA695" s="124"/>
      <c r="CB695" s="124"/>
    </row>
    <row r="696" spans="2:80" ht="18.75">
      <c r="B696" s="121"/>
      <c r="C696" s="121"/>
      <c r="D696" s="122"/>
      <c r="E696" s="122"/>
      <c r="F696" s="122"/>
      <c r="G696" s="122"/>
      <c r="H696" s="122"/>
      <c r="I696" s="122"/>
      <c r="J696" s="129"/>
      <c r="K696" s="122"/>
      <c r="L696" s="122"/>
      <c r="M696" s="122"/>
      <c r="N696" s="122"/>
      <c r="O696" s="132"/>
      <c r="P696" s="131"/>
      <c r="Q696" s="122"/>
      <c r="R696" s="123"/>
      <c r="S696" s="123"/>
      <c r="T696" s="123"/>
      <c r="U696" s="123"/>
      <c r="V696" s="123"/>
      <c r="W696" s="124"/>
      <c r="X696" s="124"/>
      <c r="Y696" s="124"/>
      <c r="Z696" s="124"/>
      <c r="AA696" s="124"/>
      <c r="AB696" s="124"/>
      <c r="AC696" s="124"/>
      <c r="AD696" s="124"/>
      <c r="AE696" s="124"/>
      <c r="AF696" s="124"/>
      <c r="AG696" s="124"/>
      <c r="AH696" s="125"/>
      <c r="AI696" s="125"/>
      <c r="AJ696" s="124"/>
      <c r="AK696" s="124"/>
      <c r="AL696" s="124"/>
      <c r="AM696" s="124"/>
      <c r="AN696" s="124"/>
      <c r="AO696" s="124"/>
      <c r="AP696" s="124"/>
      <c r="AQ696" s="124"/>
      <c r="AR696" s="124"/>
      <c r="AS696" s="124"/>
      <c r="AT696" s="124"/>
      <c r="AU696" s="124"/>
      <c r="AV696" s="124"/>
      <c r="AW696" s="124"/>
      <c r="AX696" s="124"/>
      <c r="AY696" s="124"/>
      <c r="AZ696" s="124"/>
      <c r="BA696" s="124"/>
      <c r="BB696" s="124"/>
      <c r="BC696" s="124"/>
      <c r="BD696" s="124"/>
      <c r="BE696" s="124"/>
      <c r="BF696" s="124"/>
      <c r="BG696" s="124"/>
      <c r="BH696" s="124"/>
      <c r="BI696" s="124"/>
      <c r="BJ696" s="124"/>
      <c r="BK696" s="124"/>
      <c r="BL696" s="124"/>
      <c r="BM696" s="124"/>
      <c r="BN696" s="124"/>
      <c r="BO696" s="124"/>
      <c r="BP696" s="124"/>
      <c r="BQ696" s="124"/>
      <c r="BR696" s="124"/>
      <c r="BS696" s="124"/>
      <c r="BT696" s="124"/>
      <c r="BU696" s="124"/>
      <c r="BV696" s="124"/>
      <c r="BW696" s="124"/>
      <c r="BX696" s="124"/>
      <c r="BY696" s="124"/>
      <c r="BZ696" s="124"/>
      <c r="CA696" s="124"/>
      <c r="CB696" s="124"/>
    </row>
    <row r="697" spans="2:80" ht="18.75">
      <c r="B697" s="121"/>
      <c r="C697" s="121"/>
      <c r="D697" s="122"/>
      <c r="E697" s="122"/>
      <c r="F697" s="122"/>
      <c r="G697" s="122"/>
      <c r="H697" s="122"/>
      <c r="I697" s="122"/>
      <c r="J697" s="129"/>
      <c r="K697" s="122"/>
      <c r="L697" s="122"/>
      <c r="M697" s="122"/>
      <c r="N697" s="122"/>
      <c r="O697" s="132"/>
      <c r="P697" s="131"/>
      <c r="Q697" s="122"/>
      <c r="R697" s="123"/>
      <c r="S697" s="123"/>
      <c r="T697" s="123"/>
      <c r="U697" s="123"/>
      <c r="V697" s="123"/>
      <c r="W697" s="124"/>
      <c r="X697" s="124"/>
      <c r="Y697" s="124"/>
      <c r="Z697" s="124"/>
      <c r="AA697" s="124"/>
      <c r="AB697" s="124"/>
      <c r="AC697" s="124"/>
      <c r="AD697" s="124"/>
      <c r="AE697" s="124"/>
      <c r="AF697" s="124"/>
      <c r="AG697" s="124"/>
      <c r="AH697" s="125"/>
      <c r="AI697" s="125"/>
      <c r="AJ697" s="124"/>
      <c r="AK697" s="124"/>
      <c r="AL697" s="124"/>
      <c r="AM697" s="124"/>
      <c r="AN697" s="124"/>
      <c r="AO697" s="124"/>
      <c r="AP697" s="124"/>
      <c r="AQ697" s="124"/>
      <c r="AR697" s="124"/>
      <c r="AS697" s="124"/>
      <c r="AT697" s="124"/>
      <c r="AU697" s="124"/>
      <c r="AV697" s="124"/>
      <c r="AW697" s="124"/>
      <c r="AX697" s="124"/>
      <c r="AY697" s="124"/>
      <c r="AZ697" s="124"/>
      <c r="BA697" s="124"/>
      <c r="BB697" s="124"/>
      <c r="BC697" s="124"/>
      <c r="BD697" s="124"/>
      <c r="BE697" s="124"/>
      <c r="BF697" s="124"/>
      <c r="BG697" s="124"/>
      <c r="BH697" s="124"/>
      <c r="BI697" s="124"/>
      <c r="BJ697" s="124"/>
      <c r="BK697" s="124"/>
      <c r="BL697" s="124"/>
      <c r="BM697" s="124"/>
      <c r="BN697" s="124"/>
      <c r="BO697" s="124"/>
      <c r="BP697" s="124"/>
      <c r="BQ697" s="124"/>
      <c r="BR697" s="124"/>
      <c r="BS697" s="124"/>
      <c r="BT697" s="124"/>
      <c r="BU697" s="124"/>
      <c r="BV697" s="124"/>
      <c r="BW697" s="124"/>
      <c r="BX697" s="124"/>
      <c r="BY697" s="124"/>
      <c r="BZ697" s="124"/>
      <c r="CA697" s="124"/>
      <c r="CB697" s="124"/>
    </row>
    <row r="698" spans="2:80" ht="18.75">
      <c r="B698" s="121"/>
      <c r="C698" s="121"/>
      <c r="D698" s="122"/>
      <c r="E698" s="122"/>
      <c r="F698" s="122"/>
      <c r="G698" s="122"/>
      <c r="H698" s="122"/>
      <c r="I698" s="122"/>
      <c r="J698" s="129"/>
      <c r="K698" s="122"/>
      <c r="L698" s="122"/>
      <c r="M698" s="122"/>
      <c r="N698" s="122"/>
      <c r="O698" s="132"/>
      <c r="P698" s="131"/>
      <c r="Q698" s="122"/>
      <c r="R698" s="123"/>
      <c r="S698" s="123"/>
      <c r="T698" s="123"/>
      <c r="U698" s="123"/>
      <c r="V698" s="123"/>
      <c r="W698" s="124"/>
      <c r="X698" s="124"/>
      <c r="Y698" s="124"/>
      <c r="Z698" s="124"/>
      <c r="AA698" s="124"/>
      <c r="AB698" s="124"/>
      <c r="AC698" s="124"/>
      <c r="AD698" s="124"/>
      <c r="AE698" s="124"/>
      <c r="AF698" s="124"/>
      <c r="AG698" s="124"/>
      <c r="AH698" s="125"/>
      <c r="AI698" s="125"/>
      <c r="AJ698" s="124"/>
      <c r="AK698" s="124"/>
      <c r="AL698" s="124"/>
      <c r="AM698" s="124"/>
      <c r="AN698" s="124"/>
      <c r="AO698" s="124"/>
      <c r="AP698" s="124"/>
      <c r="AQ698" s="124"/>
      <c r="AR698" s="124"/>
      <c r="AS698" s="124"/>
      <c r="AT698" s="124"/>
      <c r="AU698" s="124"/>
      <c r="AV698" s="124"/>
      <c r="AW698" s="124"/>
      <c r="AX698" s="124"/>
      <c r="AY698" s="124"/>
      <c r="AZ698" s="124"/>
      <c r="BA698" s="124"/>
      <c r="BB698" s="124"/>
      <c r="BC698" s="124"/>
      <c r="BD698" s="124"/>
      <c r="BE698" s="124"/>
      <c r="BF698" s="124"/>
      <c r="BG698" s="124"/>
      <c r="BH698" s="124"/>
      <c r="BI698" s="124"/>
      <c r="BJ698" s="124"/>
      <c r="BK698" s="124"/>
      <c r="BL698" s="124"/>
      <c r="BM698" s="124"/>
      <c r="BN698" s="124"/>
      <c r="BO698" s="124"/>
      <c r="BP698" s="124"/>
      <c r="BQ698" s="124"/>
      <c r="BR698" s="124"/>
      <c r="BS698" s="124"/>
      <c r="BT698" s="124"/>
      <c r="BU698" s="124"/>
      <c r="BV698" s="124"/>
      <c r="BW698" s="124"/>
      <c r="BX698" s="124"/>
      <c r="BY698" s="124"/>
      <c r="BZ698" s="124"/>
      <c r="CA698" s="124"/>
      <c r="CB698" s="124"/>
    </row>
    <row r="699" spans="2:80" ht="18.75">
      <c r="B699" s="121"/>
      <c r="C699" s="121"/>
      <c r="D699" s="122"/>
      <c r="E699" s="122"/>
      <c r="F699" s="122"/>
      <c r="G699" s="122"/>
      <c r="H699" s="122"/>
      <c r="I699" s="122"/>
      <c r="J699" s="129"/>
      <c r="K699" s="122"/>
      <c r="L699" s="122"/>
      <c r="M699" s="122"/>
      <c r="N699" s="122"/>
      <c r="O699" s="132"/>
      <c r="P699" s="131"/>
      <c r="Q699" s="122"/>
      <c r="R699" s="123"/>
      <c r="S699" s="123"/>
      <c r="T699" s="123"/>
      <c r="U699" s="123"/>
      <c r="V699" s="123"/>
      <c r="W699" s="124"/>
      <c r="X699" s="124"/>
      <c r="Y699" s="124"/>
      <c r="Z699" s="124"/>
      <c r="AA699" s="124"/>
      <c r="AB699" s="124"/>
      <c r="AC699" s="124"/>
      <c r="AD699" s="124"/>
      <c r="AE699" s="124"/>
      <c r="AF699" s="124"/>
      <c r="AG699" s="124"/>
      <c r="AH699" s="125"/>
      <c r="AI699" s="125"/>
      <c r="AJ699" s="124"/>
      <c r="AK699" s="124"/>
      <c r="AL699" s="124"/>
      <c r="AM699" s="124"/>
      <c r="AN699" s="124"/>
      <c r="AO699" s="124"/>
      <c r="AP699" s="124"/>
      <c r="AQ699" s="124"/>
      <c r="AR699" s="124"/>
      <c r="AS699" s="124"/>
      <c r="AT699" s="124"/>
      <c r="AU699" s="124"/>
      <c r="AV699" s="124"/>
      <c r="AW699" s="124"/>
      <c r="AX699" s="124"/>
      <c r="AY699" s="124"/>
      <c r="AZ699" s="124"/>
      <c r="BA699" s="124"/>
      <c r="BB699" s="124"/>
      <c r="BC699" s="124"/>
      <c r="BD699" s="124"/>
      <c r="BE699" s="124"/>
      <c r="BF699" s="124"/>
      <c r="BG699" s="124"/>
      <c r="BH699" s="124"/>
      <c r="BI699" s="124"/>
      <c r="BJ699" s="124"/>
      <c r="BK699" s="124"/>
      <c r="BL699" s="124"/>
      <c r="BM699" s="124"/>
      <c r="BN699" s="124"/>
      <c r="BO699" s="124"/>
      <c r="BP699" s="124"/>
      <c r="BQ699" s="124"/>
      <c r="BR699" s="124"/>
      <c r="BS699" s="124"/>
      <c r="BT699" s="124"/>
      <c r="BU699" s="124"/>
      <c r="BV699" s="124"/>
      <c r="BW699" s="124"/>
      <c r="BX699" s="124"/>
      <c r="BY699" s="124"/>
      <c r="BZ699" s="124"/>
      <c r="CA699" s="124"/>
      <c r="CB699" s="124"/>
    </row>
    <row r="700" spans="2:80" ht="18.75">
      <c r="B700" s="121"/>
      <c r="C700" s="121"/>
      <c r="D700" s="122"/>
      <c r="E700" s="122"/>
      <c r="F700" s="122"/>
      <c r="G700" s="122"/>
      <c r="H700" s="122"/>
      <c r="I700" s="122"/>
      <c r="J700" s="129"/>
      <c r="K700" s="122"/>
      <c r="L700" s="122"/>
      <c r="M700" s="122"/>
      <c r="N700" s="122"/>
      <c r="O700" s="132"/>
      <c r="P700" s="131"/>
      <c r="Q700" s="122"/>
      <c r="R700" s="123"/>
      <c r="S700" s="123"/>
      <c r="T700" s="123"/>
      <c r="U700" s="123"/>
      <c r="V700" s="123"/>
      <c r="W700" s="124"/>
      <c r="X700" s="124"/>
      <c r="Y700" s="124"/>
      <c r="Z700" s="124"/>
      <c r="AA700" s="124"/>
      <c r="AB700" s="124"/>
      <c r="AC700" s="124"/>
      <c r="AD700" s="124"/>
      <c r="AE700" s="124"/>
      <c r="AF700" s="124"/>
      <c r="AG700" s="124"/>
      <c r="AH700" s="125"/>
      <c r="AI700" s="125"/>
      <c r="AJ700" s="124"/>
      <c r="AK700" s="124"/>
      <c r="AL700" s="124"/>
      <c r="AM700" s="124"/>
      <c r="AN700" s="124"/>
      <c r="AO700" s="124"/>
      <c r="AP700" s="124"/>
      <c r="AQ700" s="124"/>
      <c r="AR700" s="124"/>
      <c r="AS700" s="124"/>
      <c r="AT700" s="124"/>
      <c r="AU700" s="124"/>
      <c r="AV700" s="124"/>
      <c r="AW700" s="124"/>
      <c r="AX700" s="124"/>
      <c r="AY700" s="124"/>
      <c r="AZ700" s="124"/>
      <c r="BA700" s="124"/>
      <c r="BB700" s="124"/>
      <c r="BC700" s="124"/>
      <c r="BD700" s="124"/>
      <c r="BE700" s="124"/>
      <c r="BF700" s="124"/>
      <c r="BG700" s="124"/>
      <c r="BH700" s="124"/>
      <c r="BI700" s="124"/>
      <c r="BJ700" s="124"/>
      <c r="BK700" s="124"/>
      <c r="BL700" s="124"/>
      <c r="BM700" s="124"/>
      <c r="BN700" s="124"/>
      <c r="BO700" s="124"/>
      <c r="BP700" s="124"/>
      <c r="BQ700" s="124"/>
      <c r="BR700" s="124"/>
      <c r="BS700" s="124"/>
      <c r="BT700" s="124"/>
      <c r="BU700" s="124"/>
      <c r="BV700" s="124"/>
      <c r="BW700" s="124"/>
      <c r="BX700" s="124"/>
      <c r="BY700" s="124"/>
      <c r="BZ700" s="124"/>
      <c r="CA700" s="124"/>
      <c r="CB700" s="124"/>
    </row>
    <row r="701" spans="2:80" ht="18.75">
      <c r="B701" s="121"/>
      <c r="C701" s="121"/>
      <c r="D701" s="122"/>
      <c r="E701" s="122"/>
      <c r="F701" s="122"/>
      <c r="G701" s="122"/>
      <c r="H701" s="122"/>
      <c r="I701" s="122"/>
      <c r="J701" s="129"/>
      <c r="K701" s="122"/>
      <c r="L701" s="122"/>
      <c r="M701" s="122"/>
      <c r="N701" s="122"/>
      <c r="O701" s="132"/>
      <c r="P701" s="131"/>
      <c r="Q701" s="122"/>
      <c r="R701" s="123"/>
      <c r="S701" s="123"/>
      <c r="T701" s="123"/>
      <c r="U701" s="123"/>
      <c r="V701" s="123"/>
      <c r="W701" s="124"/>
      <c r="X701" s="124"/>
      <c r="Y701" s="124"/>
      <c r="Z701" s="124"/>
      <c r="AA701" s="124"/>
      <c r="AB701" s="124"/>
      <c r="AC701" s="124"/>
      <c r="AD701" s="124"/>
      <c r="AE701" s="124"/>
      <c r="AF701" s="124"/>
      <c r="AG701" s="124"/>
      <c r="AH701" s="125"/>
      <c r="AI701" s="125"/>
      <c r="AJ701" s="124"/>
      <c r="AK701" s="124"/>
      <c r="AL701" s="124"/>
      <c r="AM701" s="124"/>
      <c r="AN701" s="124"/>
      <c r="AO701" s="124"/>
      <c r="AP701" s="124"/>
      <c r="AQ701" s="124"/>
      <c r="AR701" s="124"/>
      <c r="AS701" s="124"/>
      <c r="AT701" s="124"/>
      <c r="AU701" s="124"/>
      <c r="AV701" s="124"/>
      <c r="AW701" s="124"/>
      <c r="AX701" s="124"/>
      <c r="AY701" s="124"/>
      <c r="AZ701" s="124"/>
      <c r="BA701" s="124"/>
      <c r="BB701" s="124"/>
      <c r="BC701" s="124"/>
      <c r="BD701" s="124"/>
      <c r="BE701" s="124"/>
      <c r="BF701" s="124"/>
      <c r="BG701" s="124"/>
      <c r="BH701" s="124"/>
      <c r="BI701" s="124"/>
      <c r="BJ701" s="124"/>
      <c r="BK701" s="124"/>
      <c r="BL701" s="124"/>
      <c r="BM701" s="124"/>
      <c r="BN701" s="124"/>
      <c r="BO701" s="124"/>
      <c r="BP701" s="124"/>
      <c r="BQ701" s="124"/>
      <c r="BR701" s="124"/>
      <c r="BS701" s="124"/>
      <c r="BT701" s="124"/>
      <c r="BU701" s="124"/>
      <c r="BV701" s="124"/>
      <c r="BW701" s="124"/>
      <c r="BX701" s="124"/>
      <c r="BY701" s="124"/>
      <c r="BZ701" s="124"/>
      <c r="CA701" s="124"/>
      <c r="CB701" s="124"/>
    </row>
    <row r="702" spans="2:80" ht="18.75">
      <c r="B702" s="121"/>
      <c r="C702" s="121"/>
      <c r="D702" s="122"/>
      <c r="E702" s="122"/>
      <c r="F702" s="122"/>
      <c r="G702" s="122"/>
      <c r="H702" s="122"/>
      <c r="I702" s="122"/>
      <c r="J702" s="129"/>
      <c r="K702" s="122"/>
      <c r="L702" s="122"/>
      <c r="M702" s="122"/>
      <c r="N702" s="122"/>
      <c r="O702" s="132"/>
      <c r="P702" s="131"/>
      <c r="Q702" s="122"/>
      <c r="R702" s="123"/>
      <c r="S702" s="123"/>
      <c r="T702" s="123"/>
      <c r="U702" s="123"/>
      <c r="V702" s="123"/>
      <c r="W702" s="124"/>
      <c r="X702" s="124"/>
      <c r="Y702" s="124"/>
      <c r="Z702" s="124"/>
      <c r="AA702" s="124"/>
      <c r="AB702" s="124"/>
      <c r="AC702" s="124"/>
      <c r="AD702" s="124"/>
      <c r="AE702" s="124"/>
      <c r="AF702" s="124"/>
      <c r="AG702" s="124"/>
      <c r="AH702" s="125"/>
      <c r="AI702" s="125"/>
      <c r="AJ702" s="124"/>
      <c r="AK702" s="124"/>
      <c r="AL702" s="124"/>
      <c r="AM702" s="124"/>
      <c r="AN702" s="124"/>
      <c r="AO702" s="124"/>
      <c r="AP702" s="124"/>
      <c r="AQ702" s="124"/>
      <c r="AR702" s="124"/>
      <c r="AS702" s="124"/>
      <c r="AT702" s="124"/>
      <c r="AU702" s="124"/>
      <c r="AV702" s="124"/>
      <c r="AW702" s="124"/>
      <c r="AX702" s="124"/>
      <c r="AY702" s="124"/>
      <c r="AZ702" s="124"/>
      <c r="BA702" s="124"/>
      <c r="BB702" s="124"/>
      <c r="BC702" s="124"/>
      <c r="BD702" s="124"/>
      <c r="BE702" s="124"/>
      <c r="BF702" s="124"/>
      <c r="BG702" s="124"/>
      <c r="BH702" s="124"/>
      <c r="BI702" s="124"/>
      <c r="BJ702" s="124"/>
      <c r="BK702" s="124"/>
      <c r="BL702" s="124"/>
      <c r="BM702" s="124"/>
      <c r="BN702" s="124"/>
      <c r="BO702" s="124"/>
      <c r="BP702" s="124"/>
      <c r="BQ702" s="124"/>
      <c r="BR702" s="124"/>
      <c r="BS702" s="124"/>
      <c r="BT702" s="124"/>
      <c r="BU702" s="124"/>
      <c r="BV702" s="124"/>
      <c r="BW702" s="124"/>
      <c r="BX702" s="124"/>
      <c r="BY702" s="124"/>
      <c r="BZ702" s="124"/>
      <c r="CA702" s="124"/>
      <c r="CB702" s="124"/>
    </row>
    <row r="703" spans="2:80" ht="18.75">
      <c r="B703" s="121"/>
      <c r="C703" s="121"/>
      <c r="D703" s="122"/>
      <c r="E703" s="122"/>
      <c r="F703" s="122"/>
      <c r="G703" s="122"/>
      <c r="H703" s="122"/>
      <c r="I703" s="122"/>
      <c r="J703" s="129"/>
      <c r="K703" s="122"/>
      <c r="L703" s="122"/>
      <c r="M703" s="122"/>
      <c r="N703" s="122"/>
      <c r="O703" s="132"/>
      <c r="P703" s="131"/>
      <c r="Q703" s="122"/>
      <c r="R703" s="123"/>
      <c r="S703" s="123"/>
      <c r="T703" s="123"/>
      <c r="U703" s="123"/>
      <c r="V703" s="123"/>
      <c r="W703" s="124"/>
      <c r="X703" s="124"/>
      <c r="Y703" s="124"/>
      <c r="Z703" s="124"/>
      <c r="AA703" s="124"/>
      <c r="AB703" s="124"/>
      <c r="AC703" s="124"/>
      <c r="AD703" s="124"/>
      <c r="AE703" s="124"/>
      <c r="AF703" s="124"/>
      <c r="AG703" s="124"/>
      <c r="AH703" s="125"/>
      <c r="AI703" s="125"/>
      <c r="AJ703" s="124"/>
      <c r="AK703" s="124"/>
      <c r="AL703" s="124"/>
      <c r="AM703" s="124"/>
      <c r="AN703" s="124"/>
      <c r="AO703" s="124"/>
      <c r="AP703" s="124"/>
      <c r="AQ703" s="124"/>
      <c r="AR703" s="124"/>
      <c r="AS703" s="124"/>
      <c r="AT703" s="124"/>
      <c r="AU703" s="124"/>
      <c r="AV703" s="124"/>
      <c r="AW703" s="124"/>
      <c r="AX703" s="124"/>
      <c r="AY703" s="124"/>
      <c r="AZ703" s="124"/>
      <c r="BA703" s="124"/>
      <c r="BB703" s="124"/>
      <c r="BC703" s="124"/>
      <c r="BD703" s="124"/>
      <c r="BE703" s="124"/>
      <c r="BF703" s="124"/>
      <c r="BG703" s="124"/>
      <c r="BH703" s="124"/>
      <c r="BI703" s="124"/>
      <c r="BJ703" s="124"/>
      <c r="BK703" s="124"/>
      <c r="BL703" s="124"/>
      <c r="BM703" s="124"/>
      <c r="BN703" s="124"/>
      <c r="BO703" s="124"/>
      <c r="BP703" s="124"/>
      <c r="BQ703" s="124"/>
      <c r="BR703" s="124"/>
      <c r="BS703" s="124"/>
      <c r="BT703" s="124"/>
      <c r="BU703" s="124"/>
      <c r="BV703" s="124"/>
      <c r="BW703" s="124"/>
      <c r="BX703" s="124"/>
      <c r="BY703" s="124"/>
      <c r="BZ703" s="124"/>
      <c r="CA703" s="124"/>
      <c r="CB703" s="124"/>
    </row>
    <row r="704" spans="2:80" ht="18.75">
      <c r="B704" s="121"/>
      <c r="C704" s="121"/>
      <c r="D704" s="122"/>
      <c r="E704" s="122"/>
      <c r="F704" s="122"/>
      <c r="G704" s="122"/>
      <c r="H704" s="122"/>
      <c r="I704" s="122"/>
      <c r="J704" s="129"/>
      <c r="K704" s="122"/>
      <c r="L704" s="122"/>
      <c r="M704" s="122"/>
      <c r="N704" s="122"/>
      <c r="O704" s="132"/>
      <c r="P704" s="131"/>
      <c r="Q704" s="122"/>
      <c r="R704" s="123"/>
      <c r="S704" s="123"/>
      <c r="T704" s="123"/>
      <c r="U704" s="123"/>
      <c r="V704" s="123"/>
      <c r="W704" s="124"/>
      <c r="X704" s="124"/>
      <c r="Y704" s="124"/>
      <c r="Z704" s="124"/>
      <c r="AA704" s="124"/>
      <c r="AB704" s="124"/>
      <c r="AC704" s="124"/>
      <c r="AD704" s="124"/>
      <c r="AE704" s="124"/>
      <c r="AF704" s="124"/>
      <c r="AG704" s="124"/>
      <c r="AH704" s="125"/>
      <c r="AI704" s="125"/>
      <c r="AJ704" s="124"/>
      <c r="AK704" s="124"/>
      <c r="AL704" s="124"/>
      <c r="AM704" s="124"/>
      <c r="AN704" s="124"/>
      <c r="AO704" s="124"/>
      <c r="AP704" s="124"/>
      <c r="AQ704" s="124"/>
      <c r="AR704" s="124"/>
      <c r="AS704" s="124"/>
      <c r="AT704" s="124"/>
      <c r="AU704" s="124"/>
      <c r="AV704" s="124"/>
      <c r="AW704" s="124"/>
      <c r="AX704" s="124"/>
      <c r="AY704" s="124"/>
      <c r="AZ704" s="124"/>
      <c r="BA704" s="124"/>
      <c r="BB704" s="124"/>
      <c r="BC704" s="124"/>
      <c r="BD704" s="124"/>
      <c r="BE704" s="124"/>
      <c r="BF704" s="124"/>
      <c r="BG704" s="124"/>
      <c r="BH704" s="124"/>
      <c r="BI704" s="124"/>
      <c r="BJ704" s="124"/>
      <c r="BK704" s="124"/>
      <c r="BL704" s="124"/>
      <c r="BM704" s="124"/>
      <c r="BN704" s="124"/>
      <c r="BO704" s="124"/>
      <c r="BP704" s="124"/>
      <c r="BQ704" s="124"/>
      <c r="BR704" s="124"/>
      <c r="BS704" s="124"/>
      <c r="BT704" s="124"/>
      <c r="BU704" s="124"/>
      <c r="BV704" s="124"/>
      <c r="BW704" s="124"/>
      <c r="BX704" s="124"/>
      <c r="BY704" s="124"/>
      <c r="BZ704" s="124"/>
      <c r="CA704" s="124"/>
      <c r="CB704" s="124"/>
    </row>
    <row r="705" spans="2:80" ht="18.75">
      <c r="B705" s="121"/>
      <c r="C705" s="121"/>
      <c r="D705" s="122"/>
      <c r="E705" s="122"/>
      <c r="F705" s="122"/>
      <c r="G705" s="122"/>
      <c r="H705" s="122"/>
      <c r="I705" s="122"/>
      <c r="J705" s="129"/>
      <c r="K705" s="122"/>
      <c r="L705" s="122"/>
      <c r="M705" s="122"/>
      <c r="N705" s="122"/>
      <c r="O705" s="132"/>
      <c r="P705" s="131"/>
      <c r="Q705" s="122"/>
      <c r="R705" s="123"/>
      <c r="S705" s="123"/>
      <c r="T705" s="123"/>
      <c r="U705" s="123"/>
      <c r="V705" s="123"/>
      <c r="W705" s="124"/>
      <c r="X705" s="124"/>
      <c r="Y705" s="124"/>
      <c r="Z705" s="124"/>
      <c r="AA705" s="124"/>
      <c r="AB705" s="124"/>
      <c r="AC705" s="124"/>
      <c r="AD705" s="124"/>
      <c r="AE705" s="124"/>
      <c r="AF705" s="124"/>
      <c r="AG705" s="124"/>
      <c r="AH705" s="125"/>
      <c r="AI705" s="125"/>
      <c r="AJ705" s="124"/>
      <c r="AK705" s="124"/>
      <c r="AL705" s="124"/>
      <c r="AM705" s="124"/>
      <c r="AN705" s="124"/>
      <c r="AO705" s="124"/>
      <c r="AP705" s="124"/>
      <c r="AQ705" s="124"/>
      <c r="AR705" s="124"/>
      <c r="AS705" s="124"/>
      <c r="AT705" s="124"/>
      <c r="AU705" s="124"/>
      <c r="AV705" s="124"/>
      <c r="AW705" s="124"/>
      <c r="AX705" s="124"/>
      <c r="AY705" s="124"/>
      <c r="AZ705" s="124"/>
      <c r="BA705" s="124"/>
      <c r="BB705" s="124"/>
      <c r="BC705" s="124"/>
      <c r="BD705" s="124"/>
      <c r="BE705" s="124"/>
      <c r="BF705" s="124"/>
      <c r="BG705" s="124"/>
      <c r="BH705" s="124"/>
      <c r="BI705" s="124"/>
      <c r="BJ705" s="124"/>
      <c r="BK705" s="124"/>
      <c r="BL705" s="124"/>
      <c r="BM705" s="124"/>
      <c r="BN705" s="124"/>
      <c r="BO705" s="124"/>
      <c r="BP705" s="124"/>
      <c r="BQ705" s="124"/>
      <c r="BR705" s="124"/>
      <c r="BS705" s="124"/>
      <c r="BT705" s="124"/>
      <c r="BU705" s="124"/>
      <c r="BV705" s="124"/>
      <c r="BW705" s="124"/>
      <c r="BX705" s="124"/>
      <c r="BY705" s="124"/>
      <c r="BZ705" s="124"/>
      <c r="CA705" s="124"/>
      <c r="CB705" s="124"/>
    </row>
    <row r="706" spans="2:80" ht="18.75">
      <c r="B706" s="121"/>
      <c r="C706" s="121"/>
      <c r="D706" s="122"/>
      <c r="E706" s="122"/>
      <c r="F706" s="122"/>
      <c r="G706" s="122"/>
      <c r="H706" s="122"/>
      <c r="I706" s="122"/>
      <c r="J706" s="129"/>
      <c r="K706" s="122"/>
      <c r="L706" s="122"/>
      <c r="M706" s="122"/>
      <c r="N706" s="122"/>
      <c r="O706" s="132"/>
      <c r="P706" s="131"/>
      <c r="Q706" s="122"/>
      <c r="R706" s="123"/>
      <c r="S706" s="123"/>
      <c r="T706" s="123"/>
      <c r="U706" s="123"/>
      <c r="V706" s="123"/>
      <c r="W706" s="124"/>
      <c r="X706" s="124"/>
      <c r="Y706" s="124"/>
      <c r="Z706" s="124"/>
      <c r="AA706" s="124"/>
      <c r="AB706" s="124"/>
      <c r="AC706" s="124"/>
      <c r="AD706" s="124"/>
      <c r="AE706" s="124"/>
      <c r="AF706" s="124"/>
      <c r="AG706" s="124"/>
      <c r="AH706" s="125"/>
      <c r="AI706" s="125"/>
      <c r="AJ706" s="124"/>
      <c r="AK706" s="124"/>
      <c r="AL706" s="124"/>
      <c r="AM706" s="124"/>
      <c r="AN706" s="124"/>
      <c r="AO706" s="124"/>
      <c r="AP706" s="124"/>
      <c r="AQ706" s="124"/>
      <c r="AR706" s="124"/>
      <c r="AS706" s="124"/>
      <c r="AT706" s="124"/>
      <c r="AU706" s="124"/>
      <c r="AV706" s="124"/>
      <c r="AW706" s="124"/>
      <c r="AX706" s="124"/>
      <c r="AY706" s="124"/>
      <c r="AZ706" s="124"/>
      <c r="BA706" s="124"/>
      <c r="BB706" s="124"/>
      <c r="BC706" s="124"/>
      <c r="BD706" s="124"/>
      <c r="BE706" s="124"/>
      <c r="BF706" s="124"/>
      <c r="BG706" s="124"/>
      <c r="BH706" s="124"/>
      <c r="BI706" s="124"/>
      <c r="BJ706" s="124"/>
      <c r="BK706" s="124"/>
      <c r="BL706" s="124"/>
      <c r="BM706" s="124"/>
      <c r="BN706" s="124"/>
      <c r="BO706" s="124"/>
      <c r="BP706" s="124"/>
      <c r="BQ706" s="124"/>
      <c r="BR706" s="124"/>
      <c r="BS706" s="124"/>
      <c r="BT706" s="124"/>
      <c r="BU706" s="124"/>
      <c r="BV706" s="124"/>
      <c r="BW706" s="124"/>
      <c r="BX706" s="124"/>
      <c r="BY706" s="124"/>
      <c r="BZ706" s="124"/>
      <c r="CA706" s="124"/>
      <c r="CB706" s="124"/>
    </row>
    <row r="707" spans="2:80" ht="18.75">
      <c r="B707" s="121"/>
      <c r="C707" s="121"/>
      <c r="D707" s="122"/>
      <c r="E707" s="122"/>
      <c r="F707" s="122"/>
      <c r="G707" s="122"/>
      <c r="H707" s="122"/>
      <c r="I707" s="122"/>
      <c r="J707" s="129"/>
      <c r="K707" s="122"/>
      <c r="L707" s="122"/>
      <c r="M707" s="122"/>
      <c r="N707" s="122"/>
      <c r="O707" s="132"/>
      <c r="P707" s="131"/>
      <c r="Q707" s="122"/>
      <c r="R707" s="123"/>
      <c r="S707" s="123"/>
      <c r="T707" s="123"/>
      <c r="U707" s="123"/>
      <c r="V707" s="123"/>
      <c r="W707" s="124"/>
      <c r="X707" s="124"/>
      <c r="Y707" s="124"/>
      <c r="Z707" s="124"/>
      <c r="AA707" s="124"/>
      <c r="AB707" s="124"/>
      <c r="AC707" s="124"/>
      <c r="AD707" s="124"/>
      <c r="AE707" s="124"/>
      <c r="AF707" s="124"/>
      <c r="AG707" s="124"/>
      <c r="AH707" s="125"/>
      <c r="AI707" s="125"/>
      <c r="AJ707" s="124"/>
      <c r="AK707" s="124"/>
      <c r="AL707" s="124"/>
      <c r="AM707" s="124"/>
      <c r="AN707" s="124"/>
      <c r="AO707" s="124"/>
      <c r="AP707" s="124"/>
      <c r="AQ707" s="124"/>
      <c r="AR707" s="124"/>
      <c r="AS707" s="124"/>
      <c r="AT707" s="124"/>
      <c r="AU707" s="124"/>
      <c r="AV707" s="124"/>
      <c r="AW707" s="124"/>
      <c r="AX707" s="124"/>
      <c r="AY707" s="124"/>
      <c r="AZ707" s="124"/>
      <c r="BA707" s="124"/>
      <c r="BB707" s="124"/>
      <c r="BC707" s="124"/>
      <c r="BD707" s="124"/>
      <c r="BE707" s="124"/>
      <c r="BF707" s="124"/>
      <c r="BG707" s="124"/>
      <c r="BH707" s="124"/>
      <c r="BI707" s="124"/>
      <c r="BJ707" s="124"/>
      <c r="BK707" s="124"/>
      <c r="BL707" s="124"/>
      <c r="BM707" s="124"/>
      <c r="BN707" s="124"/>
      <c r="BO707" s="124"/>
      <c r="BP707" s="124"/>
      <c r="BQ707" s="124"/>
      <c r="BR707" s="124"/>
      <c r="BS707" s="124"/>
      <c r="BT707" s="124"/>
      <c r="BU707" s="124"/>
      <c r="BV707" s="124"/>
      <c r="BW707" s="124"/>
      <c r="BX707" s="124"/>
      <c r="BY707" s="124"/>
      <c r="BZ707" s="124"/>
      <c r="CA707" s="124"/>
      <c r="CB707" s="124"/>
    </row>
    <row r="708" spans="2:80" ht="18.75">
      <c r="B708" s="121"/>
      <c r="C708" s="121"/>
      <c r="D708" s="122"/>
      <c r="E708" s="122"/>
      <c r="F708" s="122"/>
      <c r="G708" s="122"/>
      <c r="H708" s="122"/>
      <c r="I708" s="122"/>
      <c r="J708" s="129"/>
      <c r="K708" s="122"/>
      <c r="L708" s="122"/>
      <c r="M708" s="122"/>
      <c r="N708" s="122"/>
      <c r="O708" s="132"/>
      <c r="P708" s="131"/>
      <c r="Q708" s="122"/>
      <c r="R708" s="123"/>
      <c r="S708" s="123"/>
      <c r="T708" s="123"/>
      <c r="U708" s="123"/>
      <c r="V708" s="123"/>
      <c r="W708" s="124"/>
      <c r="X708" s="124"/>
      <c r="Y708" s="124"/>
      <c r="Z708" s="124"/>
      <c r="AA708" s="124"/>
      <c r="AB708" s="124"/>
      <c r="AC708" s="124"/>
      <c r="AD708" s="124"/>
      <c r="AE708" s="124"/>
      <c r="AF708" s="124"/>
      <c r="AG708" s="124"/>
      <c r="AH708" s="125"/>
      <c r="AI708" s="125"/>
      <c r="AJ708" s="124"/>
      <c r="AK708" s="124"/>
      <c r="AL708" s="124"/>
      <c r="AM708" s="124"/>
      <c r="AN708" s="124"/>
      <c r="AO708" s="124"/>
      <c r="AP708" s="124"/>
      <c r="AQ708" s="124"/>
      <c r="AR708" s="124"/>
      <c r="AS708" s="124"/>
      <c r="AT708" s="124"/>
      <c r="AU708" s="124"/>
      <c r="AV708" s="124"/>
      <c r="AW708" s="124"/>
      <c r="AX708" s="124"/>
      <c r="AY708" s="124"/>
      <c r="AZ708" s="124"/>
      <c r="BA708" s="124"/>
      <c r="BB708" s="124"/>
      <c r="BC708" s="124"/>
      <c r="BD708" s="124"/>
      <c r="BE708" s="124"/>
      <c r="BF708" s="124"/>
      <c r="BG708" s="124"/>
      <c r="BH708" s="124"/>
      <c r="BI708" s="124"/>
      <c r="BJ708" s="124"/>
      <c r="BK708" s="124"/>
      <c r="BL708" s="124"/>
      <c r="BM708" s="124"/>
      <c r="BN708" s="124"/>
      <c r="BO708" s="124"/>
      <c r="BP708" s="124"/>
      <c r="BQ708" s="124"/>
      <c r="BR708" s="124"/>
      <c r="BS708" s="124"/>
      <c r="BT708" s="124"/>
      <c r="BU708" s="124"/>
      <c r="BV708" s="124"/>
      <c r="BW708" s="124"/>
      <c r="BX708" s="124"/>
      <c r="BY708" s="124"/>
      <c r="BZ708" s="124"/>
      <c r="CA708" s="124"/>
      <c r="CB708" s="124"/>
    </row>
    <row r="709" spans="2:80" ht="18.75">
      <c r="B709" s="121"/>
      <c r="C709" s="121"/>
      <c r="D709" s="122"/>
      <c r="E709" s="122"/>
      <c r="F709" s="122"/>
      <c r="G709" s="122"/>
      <c r="H709" s="122"/>
      <c r="I709" s="122"/>
      <c r="J709" s="129"/>
      <c r="K709" s="122"/>
      <c r="L709" s="122"/>
      <c r="M709" s="122"/>
      <c r="N709" s="122"/>
      <c r="O709" s="132"/>
      <c r="P709" s="131"/>
      <c r="Q709" s="122"/>
      <c r="R709" s="123"/>
      <c r="S709" s="123"/>
      <c r="T709" s="123"/>
      <c r="U709" s="123"/>
      <c r="V709" s="123"/>
      <c r="W709" s="124"/>
      <c r="X709" s="124"/>
      <c r="Y709" s="124"/>
      <c r="Z709" s="124"/>
      <c r="AA709" s="124"/>
      <c r="AB709" s="124"/>
      <c r="AC709" s="124"/>
      <c r="AD709" s="124"/>
      <c r="AE709" s="124"/>
      <c r="AF709" s="124"/>
      <c r="AG709" s="124"/>
      <c r="AH709" s="125"/>
      <c r="AI709" s="125"/>
      <c r="AJ709" s="124"/>
      <c r="AK709" s="124"/>
      <c r="AL709" s="124"/>
      <c r="AM709" s="124"/>
      <c r="AN709" s="124"/>
      <c r="AO709" s="124"/>
      <c r="AP709" s="124"/>
      <c r="AQ709" s="124"/>
      <c r="AR709" s="124"/>
      <c r="AS709" s="124"/>
      <c r="AT709" s="124"/>
      <c r="AU709" s="124"/>
      <c r="AV709" s="124"/>
      <c r="AW709" s="124"/>
      <c r="AX709" s="124"/>
      <c r="AY709" s="124"/>
      <c r="AZ709" s="124"/>
      <c r="BA709" s="124"/>
      <c r="BB709" s="124"/>
      <c r="BC709" s="124"/>
      <c r="BD709" s="124"/>
      <c r="BE709" s="124"/>
      <c r="BF709" s="124"/>
      <c r="BG709" s="124"/>
      <c r="BH709" s="124"/>
      <c r="BI709" s="124"/>
      <c r="BJ709" s="124"/>
      <c r="BK709" s="124"/>
      <c r="BL709" s="124"/>
      <c r="BM709" s="124"/>
      <c r="BN709" s="124"/>
      <c r="BO709" s="124"/>
      <c r="BP709" s="124"/>
      <c r="BQ709" s="124"/>
      <c r="BR709" s="124"/>
      <c r="BS709" s="124"/>
      <c r="BT709" s="124"/>
      <c r="BU709" s="124"/>
      <c r="BV709" s="124"/>
      <c r="BW709" s="124"/>
      <c r="BX709" s="124"/>
      <c r="BY709" s="124"/>
      <c r="BZ709" s="124"/>
      <c r="CA709" s="124"/>
      <c r="CB709" s="124"/>
    </row>
    <row r="710" spans="2:80" ht="18.75">
      <c r="B710" s="121"/>
      <c r="C710" s="121"/>
      <c r="D710" s="122"/>
      <c r="E710" s="122"/>
      <c r="F710" s="122"/>
      <c r="G710" s="122"/>
      <c r="H710" s="122"/>
      <c r="I710" s="122"/>
      <c r="J710" s="129"/>
      <c r="K710" s="122"/>
      <c r="L710" s="122"/>
      <c r="M710" s="122"/>
      <c r="N710" s="122"/>
      <c r="O710" s="132"/>
      <c r="P710" s="131"/>
      <c r="Q710" s="122"/>
      <c r="R710" s="123"/>
      <c r="S710" s="123"/>
      <c r="T710" s="123"/>
      <c r="U710" s="123"/>
      <c r="V710" s="123"/>
      <c r="W710" s="124"/>
      <c r="X710" s="124"/>
      <c r="Y710" s="124"/>
      <c r="Z710" s="124"/>
      <c r="AA710" s="124"/>
      <c r="AB710" s="124"/>
      <c r="AC710" s="124"/>
      <c r="AD710" s="124"/>
      <c r="AE710" s="124"/>
      <c r="AF710" s="124"/>
      <c r="AG710" s="124"/>
      <c r="AH710" s="125"/>
      <c r="AI710" s="125"/>
      <c r="AJ710" s="124"/>
      <c r="AK710" s="124"/>
      <c r="AL710" s="124"/>
      <c r="AM710" s="124"/>
      <c r="AN710" s="124"/>
      <c r="AO710" s="124"/>
      <c r="AP710" s="124"/>
      <c r="AQ710" s="124"/>
      <c r="AR710" s="124"/>
      <c r="AS710" s="124"/>
      <c r="AT710" s="124"/>
      <c r="AU710" s="124"/>
      <c r="AV710" s="124"/>
      <c r="AW710" s="124"/>
      <c r="AX710" s="124"/>
      <c r="AY710" s="124"/>
      <c r="AZ710" s="124"/>
      <c r="BA710" s="124"/>
      <c r="BB710" s="124"/>
      <c r="BC710" s="124"/>
      <c r="BD710" s="124"/>
      <c r="BE710" s="124"/>
      <c r="BF710" s="124"/>
      <c r="BG710" s="124"/>
      <c r="BH710" s="124"/>
      <c r="BI710" s="124"/>
      <c r="BJ710" s="124"/>
      <c r="BK710" s="124"/>
      <c r="BL710" s="124"/>
      <c r="BM710" s="124"/>
      <c r="BN710" s="124"/>
      <c r="BO710" s="124"/>
      <c r="BP710" s="124"/>
      <c r="BQ710" s="124"/>
      <c r="BR710" s="124"/>
      <c r="BS710" s="124"/>
      <c r="BT710" s="124"/>
      <c r="BU710" s="124"/>
      <c r="BV710" s="124"/>
      <c r="BW710" s="124"/>
      <c r="BX710" s="124"/>
      <c r="BY710" s="124"/>
      <c r="BZ710" s="124"/>
      <c r="CA710" s="124"/>
      <c r="CB710" s="124"/>
    </row>
    <row r="711" spans="2:80" ht="18.75">
      <c r="B711" s="121"/>
      <c r="C711" s="121"/>
      <c r="D711" s="122"/>
      <c r="E711" s="122"/>
      <c r="F711" s="122"/>
      <c r="G711" s="122"/>
      <c r="H711" s="122"/>
      <c r="I711" s="122"/>
      <c r="J711" s="129"/>
      <c r="K711" s="122"/>
      <c r="L711" s="122"/>
      <c r="M711" s="122"/>
      <c r="N711" s="122"/>
      <c r="O711" s="132"/>
      <c r="P711" s="131"/>
      <c r="Q711" s="122"/>
      <c r="R711" s="123"/>
      <c r="S711" s="123"/>
      <c r="T711" s="123"/>
      <c r="U711" s="123"/>
      <c r="V711" s="123"/>
      <c r="W711" s="124"/>
      <c r="X711" s="124"/>
      <c r="Y711" s="124"/>
      <c r="Z711" s="124"/>
      <c r="AA711" s="124"/>
      <c r="AB711" s="124"/>
      <c r="AC711" s="124"/>
      <c r="AD711" s="124"/>
      <c r="AE711" s="124"/>
      <c r="AF711" s="124"/>
      <c r="AG711" s="124"/>
      <c r="AH711" s="125"/>
      <c r="AI711" s="125"/>
      <c r="AJ711" s="124"/>
      <c r="AK711" s="124"/>
      <c r="AL711" s="124"/>
      <c r="AM711" s="124"/>
      <c r="AN711" s="124"/>
      <c r="AO711" s="124"/>
      <c r="AP711" s="124"/>
      <c r="AQ711" s="124"/>
      <c r="AR711" s="124"/>
      <c r="AS711" s="124"/>
      <c r="AT711" s="124"/>
      <c r="AU711" s="124"/>
      <c r="AV711" s="124"/>
      <c r="AW711" s="124"/>
      <c r="AX711" s="124"/>
      <c r="AY711" s="124"/>
      <c r="AZ711" s="124"/>
      <c r="BA711" s="124"/>
      <c r="BB711" s="124"/>
      <c r="BC711" s="124"/>
      <c r="BD711" s="124"/>
      <c r="BE711" s="124"/>
      <c r="BF711" s="124"/>
      <c r="BG711" s="124"/>
      <c r="BH711" s="124"/>
      <c r="BI711" s="124"/>
      <c r="BJ711" s="124"/>
      <c r="BK711" s="124"/>
      <c r="BL711" s="124"/>
      <c r="BM711" s="124"/>
      <c r="BN711" s="124"/>
      <c r="BO711" s="124"/>
      <c r="BP711" s="124"/>
      <c r="BQ711" s="124"/>
      <c r="BR711" s="124"/>
      <c r="BS711" s="124"/>
      <c r="BT711" s="124"/>
      <c r="BU711" s="124"/>
      <c r="BV711" s="124"/>
      <c r="BW711" s="124"/>
      <c r="BX711" s="124"/>
      <c r="BY711" s="124"/>
      <c r="BZ711" s="124"/>
      <c r="CA711" s="124"/>
      <c r="CB711" s="124"/>
    </row>
    <row r="712" spans="2:80" ht="18.75">
      <c r="B712" s="121"/>
      <c r="C712" s="121"/>
      <c r="D712" s="122"/>
      <c r="E712" s="122"/>
      <c r="F712" s="122"/>
      <c r="G712" s="122"/>
      <c r="H712" s="122"/>
      <c r="I712" s="122"/>
      <c r="J712" s="129"/>
      <c r="K712" s="122"/>
      <c r="L712" s="122"/>
      <c r="M712" s="122"/>
      <c r="N712" s="122"/>
      <c r="O712" s="132"/>
      <c r="P712" s="131"/>
      <c r="Q712" s="122"/>
      <c r="R712" s="123"/>
      <c r="S712" s="123"/>
      <c r="T712" s="123"/>
      <c r="U712" s="123"/>
      <c r="V712" s="123"/>
      <c r="W712" s="124"/>
      <c r="X712" s="124"/>
      <c r="Y712" s="124"/>
      <c r="Z712" s="124"/>
      <c r="AA712" s="124"/>
      <c r="AB712" s="124"/>
      <c r="AC712" s="124"/>
      <c r="AD712" s="124"/>
      <c r="AE712" s="124"/>
      <c r="AF712" s="124"/>
      <c r="AG712" s="124"/>
      <c r="AH712" s="125"/>
      <c r="AI712" s="125"/>
      <c r="AJ712" s="124"/>
      <c r="AK712" s="124"/>
      <c r="AL712" s="124"/>
      <c r="AM712" s="124"/>
      <c r="AN712" s="124"/>
      <c r="AO712" s="124"/>
      <c r="AP712" s="124"/>
      <c r="AQ712" s="124"/>
      <c r="AR712" s="124"/>
      <c r="AS712" s="124"/>
      <c r="AT712" s="124"/>
      <c r="AU712" s="124"/>
      <c r="AV712" s="124"/>
      <c r="AW712" s="124"/>
      <c r="AX712" s="124"/>
      <c r="AY712" s="124"/>
      <c r="AZ712" s="124"/>
      <c r="BA712" s="124"/>
      <c r="BB712" s="124"/>
      <c r="BC712" s="124"/>
      <c r="BD712" s="124"/>
      <c r="BE712" s="124"/>
      <c r="BF712" s="124"/>
      <c r="BG712" s="124"/>
      <c r="BH712" s="124"/>
      <c r="BI712" s="124"/>
      <c r="BJ712" s="124"/>
      <c r="BK712" s="124"/>
      <c r="BL712" s="124"/>
      <c r="BM712" s="124"/>
      <c r="BN712" s="124"/>
      <c r="BO712" s="124"/>
      <c r="BP712" s="124"/>
      <c r="BQ712" s="124"/>
      <c r="BR712" s="124"/>
      <c r="BS712" s="124"/>
      <c r="BT712" s="124"/>
      <c r="BU712" s="124"/>
      <c r="BV712" s="124"/>
      <c r="BW712" s="124"/>
      <c r="BX712" s="124"/>
      <c r="BY712" s="124"/>
      <c r="BZ712" s="124"/>
      <c r="CA712" s="124"/>
      <c r="CB712" s="124"/>
    </row>
    <row r="713" spans="2:80" ht="18.75">
      <c r="B713" s="121"/>
      <c r="C713" s="121"/>
      <c r="D713" s="122"/>
      <c r="E713" s="122"/>
      <c r="F713" s="122"/>
      <c r="G713" s="122"/>
      <c r="H713" s="122"/>
      <c r="I713" s="122"/>
      <c r="J713" s="129"/>
      <c r="K713" s="122"/>
      <c r="L713" s="122"/>
      <c r="M713" s="122"/>
      <c r="N713" s="122"/>
      <c r="O713" s="132"/>
      <c r="P713" s="131"/>
      <c r="Q713" s="122"/>
      <c r="R713" s="123"/>
      <c r="S713" s="123"/>
      <c r="T713" s="123"/>
      <c r="U713" s="123"/>
      <c r="V713" s="123"/>
      <c r="W713" s="124"/>
      <c r="X713" s="124"/>
      <c r="Y713" s="124"/>
      <c r="Z713" s="124"/>
      <c r="AA713" s="124"/>
      <c r="AB713" s="124"/>
      <c r="AC713" s="124"/>
      <c r="AD713" s="124"/>
      <c r="AE713" s="124"/>
      <c r="AF713" s="124"/>
      <c r="AG713" s="124"/>
      <c r="AH713" s="125"/>
      <c r="AI713" s="125"/>
      <c r="AJ713" s="124"/>
      <c r="AK713" s="124"/>
      <c r="AL713" s="124"/>
      <c r="AM713" s="124"/>
      <c r="AN713" s="124"/>
      <c r="AO713" s="124"/>
      <c r="AP713" s="124"/>
      <c r="AQ713" s="124"/>
      <c r="AR713" s="124"/>
      <c r="AS713" s="124"/>
      <c r="AT713" s="124"/>
      <c r="AU713" s="124"/>
      <c r="AV713" s="124"/>
      <c r="AW713" s="124"/>
      <c r="AX713" s="124"/>
      <c r="AY713" s="124"/>
      <c r="AZ713" s="124"/>
      <c r="BA713" s="124"/>
      <c r="BB713" s="124"/>
      <c r="BC713" s="124"/>
      <c r="BD713" s="124"/>
      <c r="BE713" s="124"/>
      <c r="BF713" s="124"/>
      <c r="BG713" s="124"/>
      <c r="BH713" s="124"/>
      <c r="BI713" s="124"/>
      <c r="BJ713" s="124"/>
      <c r="BK713" s="124"/>
      <c r="BL713" s="124"/>
      <c r="BM713" s="124"/>
      <c r="BN713" s="124"/>
      <c r="BO713" s="124"/>
      <c r="BP713" s="124"/>
      <c r="BQ713" s="124"/>
      <c r="BR713" s="124"/>
      <c r="BS713" s="124"/>
      <c r="BT713" s="124"/>
      <c r="BU713" s="124"/>
      <c r="BV713" s="124"/>
      <c r="BW713" s="124"/>
      <c r="BX713" s="124"/>
      <c r="BY713" s="124"/>
      <c r="BZ713" s="124"/>
      <c r="CA713" s="124"/>
      <c r="CB713" s="124"/>
    </row>
    <row r="714" spans="2:80" ht="18.75">
      <c r="B714" s="121"/>
      <c r="C714" s="121"/>
      <c r="D714" s="122"/>
      <c r="E714" s="122"/>
      <c r="F714" s="122"/>
      <c r="G714" s="122"/>
      <c r="H714" s="122"/>
      <c r="I714" s="122"/>
      <c r="J714" s="129"/>
      <c r="K714" s="122"/>
      <c r="L714" s="122"/>
      <c r="M714" s="122"/>
      <c r="N714" s="122"/>
      <c r="O714" s="132"/>
      <c r="P714" s="131"/>
      <c r="Q714" s="122"/>
      <c r="R714" s="123"/>
      <c r="S714" s="123"/>
      <c r="T714" s="123"/>
      <c r="U714" s="123"/>
      <c r="V714" s="123"/>
      <c r="W714" s="124"/>
      <c r="X714" s="124"/>
      <c r="Y714" s="124"/>
      <c r="Z714" s="124"/>
      <c r="AA714" s="124"/>
      <c r="AB714" s="124"/>
      <c r="AC714" s="124"/>
      <c r="AD714" s="124"/>
      <c r="AE714" s="124"/>
      <c r="AF714" s="124"/>
      <c r="AG714" s="124"/>
      <c r="AH714" s="125"/>
      <c r="AI714" s="125"/>
      <c r="AJ714" s="124"/>
      <c r="AK714" s="124"/>
      <c r="AL714" s="124"/>
      <c r="AM714" s="124"/>
      <c r="AN714" s="124"/>
      <c r="AO714" s="124"/>
      <c r="AP714" s="124"/>
      <c r="AQ714" s="124"/>
      <c r="AR714" s="124"/>
      <c r="AS714" s="124"/>
      <c r="AT714" s="124"/>
      <c r="AU714" s="124"/>
      <c r="AV714" s="124"/>
      <c r="AW714" s="124"/>
      <c r="AX714" s="124"/>
      <c r="AY714" s="124"/>
      <c r="AZ714" s="124"/>
      <c r="BA714" s="124"/>
      <c r="BB714" s="124"/>
      <c r="BC714" s="124"/>
      <c r="BD714" s="124"/>
      <c r="BE714" s="124"/>
      <c r="BF714" s="124"/>
      <c r="BG714" s="124"/>
      <c r="BH714" s="124"/>
      <c r="BI714" s="124"/>
      <c r="BJ714" s="124"/>
      <c r="BK714" s="124"/>
      <c r="BL714" s="124"/>
      <c r="BM714" s="124"/>
      <c r="BN714" s="124"/>
      <c r="BO714" s="124"/>
      <c r="BP714" s="124"/>
      <c r="BQ714" s="124"/>
      <c r="BR714" s="124"/>
      <c r="BS714" s="124"/>
      <c r="BT714" s="124"/>
      <c r="BU714" s="124"/>
      <c r="BV714" s="124"/>
      <c r="BW714" s="124"/>
      <c r="BX714" s="124"/>
      <c r="BY714" s="124"/>
      <c r="BZ714" s="124"/>
      <c r="CA714" s="124"/>
      <c r="CB714" s="124"/>
    </row>
    <row r="715" spans="2:80" ht="18.75">
      <c r="B715" s="121"/>
      <c r="C715" s="121"/>
      <c r="D715" s="122"/>
      <c r="E715" s="122"/>
      <c r="F715" s="122"/>
      <c r="G715" s="122"/>
      <c r="H715" s="122"/>
      <c r="I715" s="122"/>
      <c r="J715" s="129"/>
      <c r="K715" s="122"/>
      <c r="L715" s="122"/>
      <c r="M715" s="122"/>
      <c r="N715" s="122"/>
      <c r="O715" s="132"/>
      <c r="P715" s="131"/>
      <c r="Q715" s="122"/>
      <c r="R715" s="123"/>
      <c r="S715" s="123"/>
      <c r="T715" s="123"/>
      <c r="U715" s="123"/>
      <c r="V715" s="123"/>
      <c r="W715" s="124"/>
      <c r="X715" s="124"/>
      <c r="Y715" s="124"/>
      <c r="Z715" s="124"/>
      <c r="AA715" s="124"/>
      <c r="AB715" s="124"/>
      <c r="AC715" s="124"/>
      <c r="AD715" s="124"/>
      <c r="AE715" s="124"/>
      <c r="AF715" s="124"/>
      <c r="AG715" s="124"/>
      <c r="AH715" s="125"/>
      <c r="AI715" s="125"/>
      <c r="AJ715" s="124"/>
      <c r="AK715" s="124"/>
      <c r="AL715" s="124"/>
      <c r="AM715" s="124"/>
      <c r="AN715" s="124"/>
      <c r="AO715" s="124"/>
      <c r="AP715" s="124"/>
      <c r="AQ715" s="124"/>
      <c r="AR715" s="124"/>
      <c r="AS715" s="124"/>
      <c r="AT715" s="124"/>
      <c r="AU715" s="124"/>
      <c r="AV715" s="124"/>
      <c r="AW715" s="124"/>
      <c r="AX715" s="124"/>
      <c r="AY715" s="124"/>
      <c r="AZ715" s="124"/>
      <c r="BA715" s="124"/>
      <c r="BB715" s="124"/>
      <c r="BC715" s="124"/>
      <c r="BD715" s="124"/>
      <c r="BE715" s="124"/>
      <c r="BF715" s="124"/>
      <c r="BG715" s="124"/>
      <c r="BH715" s="124"/>
      <c r="BI715" s="124"/>
      <c r="BJ715" s="124"/>
      <c r="BK715" s="124"/>
      <c r="BL715" s="124"/>
      <c r="BM715" s="124"/>
      <c r="BN715" s="124"/>
      <c r="BO715" s="124"/>
      <c r="BP715" s="124"/>
      <c r="BQ715" s="124"/>
      <c r="BR715" s="124"/>
      <c r="BS715" s="124"/>
      <c r="BT715" s="124"/>
      <c r="BU715" s="124"/>
      <c r="BV715" s="124"/>
      <c r="BW715" s="124"/>
      <c r="BX715" s="124"/>
      <c r="BY715" s="124"/>
      <c r="BZ715" s="124"/>
      <c r="CA715" s="124"/>
      <c r="CB715" s="124"/>
    </row>
    <row r="716" spans="2:80" ht="18.75">
      <c r="B716" s="121"/>
      <c r="C716" s="121"/>
      <c r="D716" s="122"/>
      <c r="E716" s="122"/>
      <c r="F716" s="122"/>
      <c r="G716" s="122"/>
      <c r="H716" s="122"/>
      <c r="I716" s="122"/>
      <c r="J716" s="129"/>
      <c r="K716" s="122"/>
      <c r="L716" s="122"/>
      <c r="M716" s="122"/>
      <c r="N716" s="122"/>
      <c r="O716" s="132"/>
      <c r="P716" s="131"/>
      <c r="Q716" s="122"/>
      <c r="R716" s="123"/>
      <c r="S716" s="123"/>
      <c r="T716" s="123"/>
      <c r="U716" s="123"/>
      <c r="V716" s="123"/>
      <c r="W716" s="124"/>
      <c r="X716" s="124"/>
      <c r="Y716" s="124"/>
      <c r="Z716" s="124"/>
      <c r="AA716" s="124"/>
      <c r="AB716" s="124"/>
      <c r="AC716" s="124"/>
      <c r="AD716" s="124"/>
      <c r="AE716" s="124"/>
      <c r="AF716" s="124"/>
      <c r="AG716" s="124"/>
      <c r="AH716" s="125"/>
      <c r="AI716" s="125"/>
      <c r="AJ716" s="124"/>
      <c r="AK716" s="124"/>
      <c r="AL716" s="124"/>
      <c r="AM716" s="124"/>
      <c r="AN716" s="124"/>
      <c r="AO716" s="124"/>
      <c r="AP716" s="124"/>
      <c r="AQ716" s="124"/>
      <c r="AR716" s="124"/>
      <c r="AS716" s="124"/>
      <c r="AT716" s="124"/>
      <c r="AU716" s="124"/>
      <c r="AV716" s="124"/>
      <c r="AW716" s="124"/>
      <c r="AX716" s="124"/>
      <c r="AY716" s="124"/>
      <c r="AZ716" s="124"/>
      <c r="BA716" s="124"/>
      <c r="BB716" s="124"/>
      <c r="BC716" s="124"/>
      <c r="BD716" s="124"/>
      <c r="BE716" s="124"/>
      <c r="BF716" s="124"/>
      <c r="BG716" s="124"/>
      <c r="BH716" s="124"/>
      <c r="BI716" s="124"/>
      <c r="BJ716" s="124"/>
      <c r="BK716" s="124"/>
      <c r="BL716" s="124"/>
      <c r="BM716" s="124"/>
      <c r="BN716" s="124"/>
      <c r="BO716" s="124"/>
      <c r="BP716" s="124"/>
      <c r="BQ716" s="124"/>
      <c r="BR716" s="124"/>
      <c r="BS716" s="124"/>
      <c r="BT716" s="124"/>
      <c r="BU716" s="124"/>
      <c r="BV716" s="124"/>
      <c r="BW716" s="124"/>
      <c r="BX716" s="124"/>
      <c r="BY716" s="124"/>
      <c r="BZ716" s="124"/>
      <c r="CA716" s="124"/>
      <c r="CB716" s="124"/>
    </row>
    <row r="717" spans="2:80" ht="18.75">
      <c r="B717" s="121"/>
      <c r="C717" s="121"/>
      <c r="D717" s="122"/>
      <c r="E717" s="122"/>
      <c r="F717" s="122"/>
      <c r="G717" s="122"/>
      <c r="H717" s="122"/>
      <c r="I717" s="122"/>
      <c r="J717" s="129"/>
      <c r="K717" s="122"/>
      <c r="L717" s="122"/>
      <c r="M717" s="122"/>
      <c r="N717" s="122"/>
      <c r="O717" s="132"/>
      <c r="P717" s="131"/>
      <c r="Q717" s="122"/>
      <c r="R717" s="123"/>
      <c r="S717" s="123"/>
      <c r="T717" s="123"/>
      <c r="U717" s="123"/>
      <c r="V717" s="123"/>
      <c r="W717" s="124"/>
      <c r="X717" s="124"/>
      <c r="Y717" s="124"/>
      <c r="Z717" s="124"/>
      <c r="AA717" s="124"/>
      <c r="AB717" s="124"/>
      <c r="AC717" s="124"/>
      <c r="AD717" s="124"/>
      <c r="AE717" s="124"/>
      <c r="AF717" s="124"/>
      <c r="AG717" s="124"/>
      <c r="AH717" s="125"/>
      <c r="AI717" s="125"/>
      <c r="AJ717" s="124"/>
      <c r="AK717" s="124"/>
      <c r="AL717" s="124"/>
      <c r="AM717" s="124"/>
      <c r="AN717" s="124"/>
      <c r="AO717" s="124"/>
      <c r="AP717" s="124"/>
      <c r="AQ717" s="124"/>
      <c r="AR717" s="124"/>
      <c r="AS717" s="124"/>
      <c r="AT717" s="124"/>
      <c r="AU717" s="124"/>
      <c r="AV717" s="124"/>
      <c r="AW717" s="124"/>
      <c r="AX717" s="124"/>
      <c r="AY717" s="124"/>
      <c r="AZ717" s="124"/>
      <c r="BA717" s="124"/>
      <c r="BB717" s="124"/>
      <c r="BC717" s="124"/>
      <c r="BD717" s="124"/>
      <c r="BE717" s="124"/>
      <c r="BF717" s="124"/>
      <c r="BG717" s="124"/>
      <c r="BH717" s="124"/>
      <c r="BI717" s="124"/>
      <c r="BJ717" s="124"/>
      <c r="BK717" s="124"/>
      <c r="BL717" s="124"/>
      <c r="BM717" s="124"/>
      <c r="BN717" s="124"/>
      <c r="BO717" s="124"/>
      <c r="BP717" s="124"/>
      <c r="BQ717" s="124"/>
      <c r="BR717" s="124"/>
      <c r="BS717" s="124"/>
      <c r="BT717" s="124"/>
      <c r="BU717" s="124"/>
      <c r="BV717" s="124"/>
      <c r="BW717" s="124"/>
      <c r="BX717" s="124"/>
      <c r="BY717" s="124"/>
      <c r="BZ717" s="124"/>
      <c r="CA717" s="124"/>
      <c r="CB717" s="124"/>
    </row>
    <row r="718" spans="2:80" ht="18.75">
      <c r="B718" s="121"/>
      <c r="C718" s="121"/>
      <c r="D718" s="122"/>
      <c r="E718" s="122"/>
      <c r="F718" s="122"/>
      <c r="G718" s="122"/>
      <c r="H718" s="122"/>
      <c r="I718" s="122"/>
      <c r="J718" s="129"/>
      <c r="K718" s="122"/>
      <c r="L718" s="122"/>
      <c r="M718" s="122"/>
      <c r="N718" s="122"/>
      <c r="O718" s="132"/>
      <c r="P718" s="131"/>
      <c r="Q718" s="122"/>
      <c r="R718" s="123"/>
      <c r="S718" s="123"/>
      <c r="T718" s="123"/>
      <c r="U718" s="123"/>
      <c r="V718" s="123"/>
      <c r="W718" s="124"/>
      <c r="X718" s="124"/>
      <c r="Y718" s="124"/>
      <c r="Z718" s="124"/>
      <c r="AA718" s="124"/>
      <c r="AB718" s="124"/>
      <c r="AC718" s="124"/>
      <c r="AD718" s="124"/>
      <c r="AE718" s="124"/>
      <c r="AF718" s="124"/>
      <c r="AG718" s="124"/>
      <c r="AH718" s="125"/>
      <c r="AI718" s="125"/>
      <c r="AJ718" s="124"/>
      <c r="AK718" s="124"/>
      <c r="AL718" s="124"/>
      <c r="AM718" s="124"/>
      <c r="AN718" s="124"/>
      <c r="AO718" s="124"/>
      <c r="AP718" s="124"/>
      <c r="AQ718" s="124"/>
      <c r="AR718" s="124"/>
      <c r="AS718" s="124"/>
      <c r="AT718" s="124"/>
      <c r="AU718" s="124"/>
      <c r="AV718" s="124"/>
      <c r="AW718" s="124"/>
      <c r="AX718" s="124"/>
      <c r="AY718" s="124"/>
      <c r="AZ718" s="124"/>
      <c r="BA718" s="124"/>
      <c r="BB718" s="124"/>
      <c r="BC718" s="124"/>
      <c r="BD718" s="124"/>
      <c r="BE718" s="124"/>
      <c r="BF718" s="124"/>
      <c r="BG718" s="124"/>
      <c r="BH718" s="124"/>
      <c r="BI718" s="124"/>
      <c r="BJ718" s="124"/>
      <c r="BK718" s="124"/>
      <c r="BL718" s="124"/>
      <c r="BM718" s="124"/>
      <c r="BN718" s="124"/>
      <c r="BO718" s="124"/>
      <c r="BP718" s="124"/>
      <c r="BQ718" s="124"/>
      <c r="BR718" s="124"/>
      <c r="BS718" s="124"/>
      <c r="BT718" s="124"/>
      <c r="BU718" s="124"/>
      <c r="BV718" s="124"/>
      <c r="BW718" s="124"/>
      <c r="BX718" s="124"/>
      <c r="BY718" s="124"/>
      <c r="BZ718" s="124"/>
      <c r="CA718" s="124"/>
      <c r="CB718" s="124"/>
    </row>
    <row r="719" spans="2:80" ht="18.75">
      <c r="B719" s="121"/>
      <c r="C719" s="121"/>
      <c r="D719" s="122"/>
      <c r="E719" s="122"/>
      <c r="F719" s="122"/>
      <c r="G719" s="122"/>
      <c r="H719" s="122"/>
      <c r="I719" s="122"/>
      <c r="J719" s="129"/>
      <c r="K719" s="122"/>
      <c r="L719" s="122"/>
      <c r="M719" s="122"/>
      <c r="N719" s="122"/>
      <c r="O719" s="132"/>
      <c r="P719" s="131"/>
      <c r="Q719" s="122"/>
      <c r="R719" s="123"/>
      <c r="S719" s="123"/>
      <c r="T719" s="123"/>
      <c r="U719" s="123"/>
      <c r="V719" s="123"/>
      <c r="W719" s="124"/>
      <c r="X719" s="124"/>
      <c r="Y719" s="124"/>
      <c r="Z719" s="124"/>
      <c r="AA719" s="124"/>
      <c r="AB719" s="124"/>
      <c r="AC719" s="124"/>
      <c r="AD719" s="124"/>
      <c r="AE719" s="124"/>
      <c r="AF719" s="124"/>
      <c r="AG719" s="124"/>
      <c r="AH719" s="125"/>
      <c r="AI719" s="125"/>
      <c r="AJ719" s="124"/>
      <c r="AK719" s="124"/>
      <c r="AL719" s="124"/>
      <c r="AM719" s="124"/>
      <c r="AN719" s="124"/>
      <c r="AO719" s="124"/>
      <c r="AP719" s="124"/>
      <c r="AQ719" s="124"/>
      <c r="AR719" s="124"/>
      <c r="AS719" s="124"/>
      <c r="AT719" s="124"/>
      <c r="AU719" s="124"/>
      <c r="AV719" s="124"/>
      <c r="AW719" s="124"/>
      <c r="AX719" s="124"/>
      <c r="AY719" s="124"/>
      <c r="AZ719" s="124"/>
      <c r="BA719" s="124"/>
      <c r="BB719" s="124"/>
      <c r="BC719" s="124"/>
      <c r="BD719" s="124"/>
      <c r="BE719" s="124"/>
      <c r="BF719" s="124"/>
      <c r="BG719" s="124"/>
      <c r="BH719" s="124"/>
      <c r="BI719" s="124"/>
      <c r="BJ719" s="124"/>
      <c r="BK719" s="124"/>
      <c r="BL719" s="124"/>
      <c r="BM719" s="124"/>
      <c r="BN719" s="124"/>
      <c r="BO719" s="124"/>
      <c r="BP719" s="124"/>
      <c r="BQ719" s="124"/>
      <c r="BR719" s="124"/>
      <c r="BS719" s="124"/>
      <c r="BT719" s="124"/>
      <c r="BU719" s="124"/>
      <c r="BV719" s="124"/>
      <c r="BW719" s="124"/>
      <c r="BX719" s="124"/>
      <c r="BY719" s="124"/>
      <c r="BZ719" s="124"/>
      <c r="CA719" s="124"/>
      <c r="CB719" s="124"/>
    </row>
    <row r="720" spans="2:80" ht="18.75">
      <c r="B720" s="121"/>
      <c r="C720" s="121"/>
      <c r="D720" s="122"/>
      <c r="E720" s="122"/>
      <c r="F720" s="122"/>
      <c r="G720" s="122"/>
      <c r="H720" s="122"/>
      <c r="I720" s="122"/>
      <c r="J720" s="129"/>
      <c r="K720" s="122"/>
      <c r="L720" s="122"/>
      <c r="M720" s="122"/>
      <c r="N720" s="122"/>
      <c r="O720" s="132"/>
      <c r="P720" s="131"/>
      <c r="Q720" s="122"/>
      <c r="R720" s="123"/>
      <c r="S720" s="123"/>
      <c r="T720" s="123"/>
      <c r="U720" s="123"/>
      <c r="V720" s="123"/>
      <c r="W720" s="124"/>
      <c r="X720" s="124"/>
      <c r="Y720" s="124"/>
      <c r="Z720" s="124"/>
      <c r="AA720" s="124"/>
      <c r="AB720" s="124"/>
      <c r="AC720" s="124"/>
      <c r="AD720" s="124"/>
      <c r="AE720" s="124"/>
      <c r="AF720" s="124"/>
      <c r="AG720" s="124"/>
      <c r="AH720" s="125"/>
      <c r="AI720" s="125"/>
      <c r="AJ720" s="124"/>
      <c r="AK720" s="124"/>
      <c r="AL720" s="124"/>
      <c r="AM720" s="124"/>
      <c r="AN720" s="124"/>
      <c r="AO720" s="124"/>
      <c r="AP720" s="124"/>
      <c r="AQ720" s="124"/>
      <c r="AR720" s="124"/>
      <c r="AS720" s="124"/>
      <c r="AT720" s="124"/>
      <c r="AU720" s="124"/>
      <c r="AV720" s="124"/>
      <c r="AW720" s="124"/>
      <c r="AX720" s="124"/>
      <c r="AY720" s="124"/>
      <c r="AZ720" s="124"/>
      <c r="BA720" s="124"/>
      <c r="BB720" s="124"/>
      <c r="BC720" s="124"/>
      <c r="BD720" s="124"/>
      <c r="BE720" s="124"/>
      <c r="BF720" s="124"/>
      <c r="BG720" s="124"/>
      <c r="BH720" s="124"/>
      <c r="BI720" s="124"/>
      <c r="BJ720" s="124"/>
      <c r="BK720" s="124"/>
      <c r="BL720" s="124"/>
      <c r="BM720" s="124"/>
      <c r="BN720" s="124"/>
      <c r="BO720" s="124"/>
      <c r="BP720" s="124"/>
      <c r="BQ720" s="124"/>
      <c r="BR720" s="124"/>
      <c r="BS720" s="124"/>
      <c r="BT720" s="124"/>
      <c r="BU720" s="124"/>
      <c r="BV720" s="124"/>
      <c r="BW720" s="124"/>
      <c r="BX720" s="124"/>
      <c r="BY720" s="124"/>
      <c r="BZ720" s="124"/>
      <c r="CA720" s="124"/>
      <c r="CB720" s="124"/>
    </row>
    <row r="721" spans="2:80" ht="18.75">
      <c r="B721" s="121"/>
      <c r="C721" s="121"/>
      <c r="D721" s="122"/>
      <c r="E721" s="122"/>
      <c r="F721" s="122"/>
      <c r="G721" s="122"/>
      <c r="H721" s="122"/>
      <c r="I721" s="122"/>
      <c r="J721" s="129"/>
      <c r="K721" s="122"/>
      <c r="L721" s="122"/>
      <c r="M721" s="122"/>
      <c r="N721" s="122"/>
      <c r="O721" s="132"/>
      <c r="P721" s="131"/>
      <c r="Q721" s="122"/>
      <c r="R721" s="123"/>
      <c r="S721" s="123"/>
      <c r="T721" s="123"/>
      <c r="U721" s="123"/>
      <c r="V721" s="123"/>
      <c r="W721" s="124"/>
      <c r="X721" s="124"/>
      <c r="Y721" s="124"/>
      <c r="Z721" s="124"/>
      <c r="AA721" s="124"/>
      <c r="AB721" s="124"/>
      <c r="AC721" s="124"/>
      <c r="AD721" s="124"/>
      <c r="AE721" s="124"/>
      <c r="AF721" s="124"/>
      <c r="AG721" s="124"/>
      <c r="AH721" s="125"/>
      <c r="AI721" s="125"/>
      <c r="AJ721" s="124"/>
      <c r="AK721" s="124"/>
      <c r="AL721" s="124"/>
      <c r="AM721" s="124"/>
      <c r="AN721" s="124"/>
      <c r="AO721" s="124"/>
      <c r="AP721" s="124"/>
      <c r="AQ721" s="124"/>
      <c r="AR721" s="124"/>
      <c r="AS721" s="124"/>
      <c r="AT721" s="124"/>
      <c r="AU721" s="124"/>
      <c r="AV721" s="124"/>
      <c r="AW721" s="124"/>
      <c r="AX721" s="124"/>
      <c r="AY721" s="124"/>
      <c r="AZ721" s="124"/>
      <c r="BA721" s="124"/>
      <c r="BB721" s="124"/>
      <c r="BC721" s="124"/>
      <c r="BD721" s="124"/>
      <c r="BE721" s="124"/>
      <c r="BF721" s="124"/>
      <c r="BG721" s="124"/>
      <c r="BH721" s="124"/>
      <c r="BI721" s="124"/>
      <c r="BJ721" s="124"/>
      <c r="BK721" s="124"/>
      <c r="BL721" s="124"/>
      <c r="BM721" s="124"/>
      <c r="BN721" s="124"/>
      <c r="BO721" s="124"/>
      <c r="BP721" s="124"/>
      <c r="BQ721" s="124"/>
      <c r="BR721" s="124"/>
      <c r="BS721" s="124"/>
      <c r="BT721" s="124"/>
      <c r="BU721" s="124"/>
      <c r="BV721" s="124"/>
      <c r="BW721" s="124"/>
      <c r="BX721" s="124"/>
      <c r="BY721" s="124"/>
      <c r="BZ721" s="124"/>
      <c r="CA721" s="124"/>
      <c r="CB721" s="124"/>
    </row>
    <row r="722" spans="2:80" ht="18.75">
      <c r="B722" s="121"/>
      <c r="C722" s="121"/>
      <c r="D722" s="122"/>
      <c r="E722" s="122"/>
      <c r="F722" s="122"/>
      <c r="G722" s="122"/>
      <c r="H722" s="122"/>
      <c r="I722" s="122"/>
      <c r="J722" s="129"/>
      <c r="K722" s="122"/>
      <c r="L722" s="122"/>
      <c r="M722" s="122"/>
      <c r="N722" s="122"/>
      <c r="O722" s="132"/>
      <c r="P722" s="131"/>
      <c r="Q722" s="122"/>
      <c r="R722" s="123"/>
      <c r="S722" s="123"/>
      <c r="T722" s="123"/>
      <c r="U722" s="123"/>
      <c r="V722" s="123"/>
      <c r="W722" s="124"/>
      <c r="X722" s="124"/>
      <c r="Y722" s="124"/>
      <c r="Z722" s="124"/>
      <c r="AA722" s="124"/>
      <c r="AB722" s="124"/>
      <c r="AC722" s="124"/>
      <c r="AD722" s="124"/>
      <c r="AE722" s="124"/>
      <c r="AF722" s="124"/>
      <c r="AG722" s="124"/>
      <c r="AH722" s="125"/>
      <c r="AI722" s="125"/>
      <c r="AJ722" s="124"/>
      <c r="AK722" s="124"/>
      <c r="AL722" s="124"/>
      <c r="AM722" s="124"/>
      <c r="AN722" s="124"/>
      <c r="AO722" s="124"/>
      <c r="AP722" s="124"/>
      <c r="AQ722" s="124"/>
      <c r="AR722" s="124"/>
      <c r="AS722" s="124"/>
      <c r="AT722" s="124"/>
      <c r="AU722" s="124"/>
      <c r="AV722" s="124"/>
      <c r="AW722" s="124"/>
      <c r="AX722" s="124"/>
      <c r="AY722" s="124"/>
      <c r="AZ722" s="124"/>
      <c r="BA722" s="124"/>
      <c r="BB722" s="124"/>
      <c r="BC722" s="124"/>
      <c r="BD722" s="124"/>
      <c r="BE722" s="124"/>
      <c r="BF722" s="124"/>
      <c r="BG722" s="124"/>
      <c r="BH722" s="124"/>
      <c r="BI722" s="124"/>
      <c r="BJ722" s="124"/>
      <c r="BK722" s="124"/>
      <c r="BL722" s="124"/>
      <c r="BM722" s="124"/>
      <c r="BN722" s="124"/>
      <c r="BO722" s="124"/>
      <c r="BP722" s="124"/>
      <c r="BQ722" s="124"/>
      <c r="BR722" s="124"/>
      <c r="BS722" s="124"/>
      <c r="BT722" s="124"/>
      <c r="BU722" s="124"/>
      <c r="BV722" s="124"/>
      <c r="BW722" s="124"/>
      <c r="BX722" s="124"/>
      <c r="BY722" s="124"/>
      <c r="BZ722" s="124"/>
      <c r="CA722" s="124"/>
      <c r="CB722" s="124"/>
    </row>
    <row r="723" spans="1:200" s="118" customFormat="1" ht="18.75">
      <c r="A723" s="5"/>
      <c r="B723" s="121"/>
      <c r="C723" s="121"/>
      <c r="D723" s="122"/>
      <c r="E723" s="122"/>
      <c r="F723" s="122"/>
      <c r="G723" s="122"/>
      <c r="H723" s="122"/>
      <c r="I723" s="122"/>
      <c r="J723" s="129"/>
      <c r="K723" s="122"/>
      <c r="L723" s="122"/>
      <c r="M723" s="122"/>
      <c r="N723" s="122"/>
      <c r="O723" s="132"/>
      <c r="P723" s="131"/>
      <c r="Q723" s="122"/>
      <c r="R723" s="123"/>
      <c r="S723" s="123"/>
      <c r="T723" s="123"/>
      <c r="U723" s="123"/>
      <c r="V723" s="123"/>
      <c r="W723" s="124"/>
      <c r="X723" s="124"/>
      <c r="Y723" s="124"/>
      <c r="Z723" s="124"/>
      <c r="AA723" s="124"/>
      <c r="AB723" s="124"/>
      <c r="AC723" s="124"/>
      <c r="AD723" s="124"/>
      <c r="AE723" s="124"/>
      <c r="AF723" s="124"/>
      <c r="AG723" s="124"/>
      <c r="AH723" s="125"/>
      <c r="AI723" s="125"/>
      <c r="AJ723" s="124"/>
      <c r="AK723" s="124"/>
      <c r="AL723" s="124"/>
      <c r="AM723" s="124"/>
      <c r="AN723" s="124"/>
      <c r="AO723" s="124"/>
      <c r="AP723" s="124"/>
      <c r="AQ723" s="124"/>
      <c r="AR723" s="124"/>
      <c r="AS723" s="124"/>
      <c r="AT723" s="124"/>
      <c r="AU723" s="124"/>
      <c r="AV723" s="124"/>
      <c r="AW723" s="124"/>
      <c r="AX723" s="124"/>
      <c r="AY723" s="124"/>
      <c r="AZ723" s="124"/>
      <c r="BA723" s="124"/>
      <c r="BB723" s="124"/>
      <c r="BC723" s="124"/>
      <c r="BD723" s="124"/>
      <c r="BE723" s="124"/>
      <c r="BF723" s="124"/>
      <c r="BG723" s="124"/>
      <c r="BH723" s="124"/>
      <c r="BI723" s="124"/>
      <c r="BJ723" s="124"/>
      <c r="BK723" s="124"/>
      <c r="BL723" s="124"/>
      <c r="BM723" s="124"/>
      <c r="BN723" s="124"/>
      <c r="BO723" s="124"/>
      <c r="BP723" s="124"/>
      <c r="BQ723" s="124"/>
      <c r="BR723" s="124"/>
      <c r="BS723" s="124"/>
      <c r="BT723" s="124"/>
      <c r="BU723" s="124"/>
      <c r="BV723" s="124"/>
      <c r="BW723" s="124"/>
      <c r="BX723" s="124"/>
      <c r="BY723" s="124"/>
      <c r="BZ723" s="124"/>
      <c r="CA723" s="124"/>
      <c r="CB723" s="124"/>
      <c r="CC723" s="119"/>
      <c r="CD723" s="119"/>
      <c r="CE723" s="119"/>
      <c r="CF723" s="119"/>
      <c r="CG723" s="119"/>
      <c r="CH723" s="119"/>
      <c r="CI723" s="119"/>
      <c r="CJ723" s="119"/>
      <c r="CK723" s="119"/>
      <c r="CL723" s="119"/>
      <c r="CM723" s="119"/>
      <c r="CN723"/>
      <c r="CO723"/>
      <c r="CP723"/>
      <c r="CQ723"/>
      <c r="CR723"/>
      <c r="CS723"/>
      <c r="CT723"/>
      <c r="CU723"/>
      <c r="CV723" s="120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  <c r="DW723"/>
      <c r="DX723"/>
      <c r="DY723"/>
      <c r="DZ723"/>
      <c r="EA723"/>
      <c r="EB723"/>
      <c r="EC723"/>
      <c r="ED723"/>
      <c r="EE723"/>
      <c r="EF723"/>
      <c r="EG723"/>
      <c r="EH723"/>
      <c r="EI723"/>
      <c r="EJ723"/>
      <c r="EK723"/>
      <c r="EL723"/>
      <c r="EM723"/>
      <c r="EN723"/>
      <c r="EO723"/>
      <c r="EP723"/>
      <c r="EQ723"/>
      <c r="ER723"/>
      <c r="ES723"/>
      <c r="ET723"/>
      <c r="EU723"/>
      <c r="EV723"/>
      <c r="EW723"/>
      <c r="EX723"/>
      <c r="EY723"/>
      <c r="EZ723"/>
      <c r="FA723"/>
      <c r="FB723"/>
      <c r="FC723"/>
      <c r="FD723"/>
      <c r="FE723"/>
      <c r="FF723"/>
      <c r="FG723"/>
      <c r="FH723"/>
      <c r="FI723"/>
      <c r="FJ723"/>
      <c r="FK723"/>
      <c r="FL723"/>
      <c r="FM723"/>
      <c r="FN723"/>
      <c r="FO723"/>
      <c r="FP723"/>
      <c r="FQ723"/>
      <c r="FR723"/>
      <c r="FS723"/>
      <c r="FT723"/>
      <c r="FU723"/>
      <c r="FV723"/>
      <c r="FW723"/>
      <c r="FX723"/>
      <c r="FY723"/>
      <c r="FZ723"/>
      <c r="GA723"/>
      <c r="GB723"/>
      <c r="GC723"/>
      <c r="GD723"/>
      <c r="GE723"/>
      <c r="GF723"/>
      <c r="GG723"/>
      <c r="GH723"/>
      <c r="GI723"/>
      <c r="GJ723"/>
      <c r="GK723"/>
      <c r="GL723"/>
      <c r="GM723"/>
      <c r="GN723"/>
      <c r="GO723"/>
      <c r="GP723"/>
      <c r="GQ723"/>
      <c r="GR723"/>
    </row>
    <row r="724" spans="1:200" s="118" customFormat="1" ht="18.75">
      <c r="A724" s="5"/>
      <c r="B724" s="121"/>
      <c r="C724" s="121"/>
      <c r="D724" s="122"/>
      <c r="E724" s="122"/>
      <c r="F724" s="122"/>
      <c r="G724" s="122"/>
      <c r="H724" s="122"/>
      <c r="I724" s="122"/>
      <c r="J724" s="129"/>
      <c r="K724" s="122"/>
      <c r="L724" s="122"/>
      <c r="M724" s="122"/>
      <c r="N724" s="122"/>
      <c r="O724" s="132"/>
      <c r="P724" s="131"/>
      <c r="Q724" s="122"/>
      <c r="R724" s="123"/>
      <c r="S724" s="123"/>
      <c r="T724" s="123"/>
      <c r="U724" s="123"/>
      <c r="V724" s="123"/>
      <c r="W724" s="124"/>
      <c r="X724" s="124"/>
      <c r="Y724" s="124"/>
      <c r="Z724" s="124"/>
      <c r="AA724" s="124"/>
      <c r="AB724" s="124"/>
      <c r="AC724" s="124"/>
      <c r="AD724" s="124"/>
      <c r="AE724" s="124"/>
      <c r="AF724" s="124"/>
      <c r="AG724" s="124"/>
      <c r="AH724" s="125"/>
      <c r="AI724" s="125"/>
      <c r="AJ724" s="124"/>
      <c r="AK724" s="124"/>
      <c r="AL724" s="124"/>
      <c r="AM724" s="124"/>
      <c r="AN724" s="124"/>
      <c r="AO724" s="124"/>
      <c r="AP724" s="124"/>
      <c r="AQ724" s="124"/>
      <c r="AR724" s="124"/>
      <c r="AS724" s="124"/>
      <c r="AT724" s="124"/>
      <c r="AU724" s="124"/>
      <c r="AV724" s="124"/>
      <c r="AW724" s="124"/>
      <c r="AX724" s="124"/>
      <c r="AY724" s="124"/>
      <c r="AZ724" s="124"/>
      <c r="BA724" s="124"/>
      <c r="BB724" s="124"/>
      <c r="BC724" s="124"/>
      <c r="BD724" s="124"/>
      <c r="BE724" s="124"/>
      <c r="BF724" s="124"/>
      <c r="BG724" s="124"/>
      <c r="BH724" s="124"/>
      <c r="BI724" s="124"/>
      <c r="BJ724" s="124"/>
      <c r="BK724" s="124"/>
      <c r="BL724" s="124"/>
      <c r="BM724" s="124"/>
      <c r="BN724" s="124"/>
      <c r="BO724" s="124"/>
      <c r="BP724" s="124"/>
      <c r="BQ724" s="124"/>
      <c r="BR724" s="124"/>
      <c r="BS724" s="124"/>
      <c r="BT724" s="124"/>
      <c r="BU724" s="124"/>
      <c r="BV724" s="124"/>
      <c r="BW724" s="124"/>
      <c r="BX724" s="124"/>
      <c r="BY724" s="124"/>
      <c r="BZ724" s="124"/>
      <c r="CA724" s="124"/>
      <c r="CB724" s="124"/>
      <c r="CC724" s="119"/>
      <c r="CD724" s="119"/>
      <c r="CE724" s="119"/>
      <c r="CF724" s="119"/>
      <c r="CG724" s="119"/>
      <c r="CH724" s="119"/>
      <c r="CI724" s="119"/>
      <c r="CJ724" s="119"/>
      <c r="CK724" s="119"/>
      <c r="CL724" s="119"/>
      <c r="CM724" s="119"/>
      <c r="CN724"/>
      <c r="CO724"/>
      <c r="CP724"/>
      <c r="CQ724"/>
      <c r="CR724"/>
      <c r="CS724"/>
      <c r="CT724"/>
      <c r="CU724"/>
      <c r="CV724" s="120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  <c r="DL724"/>
      <c r="DM724"/>
      <c r="DN724"/>
      <c r="DO724"/>
      <c r="DP724"/>
      <c r="DQ724"/>
      <c r="DR724"/>
      <c r="DS724"/>
      <c r="DT724"/>
      <c r="DU724"/>
      <c r="DV724"/>
      <c r="DW724"/>
      <c r="DX724"/>
      <c r="DY724"/>
      <c r="DZ724"/>
      <c r="EA724"/>
      <c r="EB724"/>
      <c r="EC724"/>
      <c r="ED724"/>
      <c r="EE724"/>
      <c r="EF724"/>
      <c r="EG724"/>
      <c r="EH724"/>
      <c r="EI724"/>
      <c r="EJ724"/>
      <c r="EK724"/>
      <c r="EL724"/>
      <c r="EM724"/>
      <c r="EN724"/>
      <c r="EO724"/>
      <c r="EP724"/>
      <c r="EQ724"/>
      <c r="ER724"/>
      <c r="ES724"/>
      <c r="ET724"/>
      <c r="EU724"/>
      <c r="EV724"/>
      <c r="EW724"/>
      <c r="EX724"/>
      <c r="EY724"/>
      <c r="EZ724"/>
      <c r="FA724"/>
      <c r="FB724"/>
      <c r="FC724"/>
      <c r="FD724"/>
      <c r="FE724"/>
      <c r="FF724"/>
      <c r="FG724"/>
      <c r="FH724"/>
      <c r="FI724"/>
      <c r="FJ724"/>
      <c r="FK724"/>
      <c r="FL724"/>
      <c r="FM724"/>
      <c r="FN724"/>
      <c r="FO724"/>
      <c r="FP724"/>
      <c r="FQ724"/>
      <c r="FR724"/>
      <c r="FS724"/>
      <c r="FT724"/>
      <c r="FU724"/>
      <c r="FV724"/>
      <c r="FW724"/>
      <c r="FX724"/>
      <c r="FY724"/>
      <c r="FZ724"/>
      <c r="GA724"/>
      <c r="GB724"/>
      <c r="GC724"/>
      <c r="GD724"/>
      <c r="GE724"/>
      <c r="GF724"/>
      <c r="GG724"/>
      <c r="GH724"/>
      <c r="GI724"/>
      <c r="GJ724"/>
      <c r="GK724"/>
      <c r="GL724"/>
      <c r="GM724"/>
      <c r="GN724"/>
      <c r="GO724"/>
      <c r="GP724"/>
      <c r="GQ724"/>
      <c r="GR724"/>
    </row>
    <row r="725" spans="1:200" s="118" customFormat="1" ht="18.75">
      <c r="A725" s="5"/>
      <c r="B725" s="121"/>
      <c r="C725" s="121"/>
      <c r="D725" s="122"/>
      <c r="E725" s="122"/>
      <c r="F725" s="122"/>
      <c r="G725" s="122"/>
      <c r="H725" s="122"/>
      <c r="I725" s="122"/>
      <c r="J725" s="129"/>
      <c r="K725" s="122"/>
      <c r="L725" s="122"/>
      <c r="M725" s="122"/>
      <c r="N725" s="122"/>
      <c r="O725" s="132"/>
      <c r="P725" s="131"/>
      <c r="Q725" s="122"/>
      <c r="R725" s="123"/>
      <c r="S725" s="123"/>
      <c r="T725" s="123"/>
      <c r="U725" s="123"/>
      <c r="V725" s="123"/>
      <c r="W725" s="124"/>
      <c r="X725" s="124"/>
      <c r="Y725" s="124"/>
      <c r="Z725" s="124"/>
      <c r="AA725" s="124"/>
      <c r="AB725" s="124"/>
      <c r="AC725" s="124"/>
      <c r="AD725" s="124"/>
      <c r="AE725" s="124"/>
      <c r="AF725" s="124"/>
      <c r="AG725" s="124"/>
      <c r="AH725" s="125"/>
      <c r="AI725" s="125"/>
      <c r="AJ725" s="124"/>
      <c r="AK725" s="124"/>
      <c r="AL725" s="124"/>
      <c r="AM725" s="124"/>
      <c r="AN725" s="124"/>
      <c r="AO725" s="124"/>
      <c r="AP725" s="124"/>
      <c r="AQ725" s="124"/>
      <c r="AR725" s="124"/>
      <c r="AS725" s="124"/>
      <c r="AT725" s="124"/>
      <c r="AU725" s="124"/>
      <c r="AV725" s="124"/>
      <c r="AW725" s="124"/>
      <c r="AX725" s="124"/>
      <c r="AY725" s="124"/>
      <c r="AZ725" s="124"/>
      <c r="BA725" s="124"/>
      <c r="BB725" s="124"/>
      <c r="BC725" s="124"/>
      <c r="BD725" s="124"/>
      <c r="BE725" s="124"/>
      <c r="BF725" s="124"/>
      <c r="BG725" s="124"/>
      <c r="BH725" s="124"/>
      <c r="BI725" s="124"/>
      <c r="BJ725" s="124"/>
      <c r="BK725" s="124"/>
      <c r="BL725" s="124"/>
      <c r="BM725" s="124"/>
      <c r="BN725" s="124"/>
      <c r="BO725" s="124"/>
      <c r="BP725" s="124"/>
      <c r="BQ725" s="124"/>
      <c r="BR725" s="124"/>
      <c r="BS725" s="124"/>
      <c r="BT725" s="124"/>
      <c r="BU725" s="124"/>
      <c r="BV725" s="124"/>
      <c r="BW725" s="124"/>
      <c r="BX725" s="124"/>
      <c r="BY725" s="124"/>
      <c r="BZ725" s="124"/>
      <c r="CA725" s="124"/>
      <c r="CB725" s="124"/>
      <c r="CC725" s="119"/>
      <c r="CD725" s="119"/>
      <c r="CE725" s="119"/>
      <c r="CF725" s="119"/>
      <c r="CG725" s="119"/>
      <c r="CH725" s="119"/>
      <c r="CI725" s="119"/>
      <c r="CJ725" s="119"/>
      <c r="CK725" s="119"/>
      <c r="CL725" s="119"/>
      <c r="CM725" s="119"/>
      <c r="CN725"/>
      <c r="CO725"/>
      <c r="CP725"/>
      <c r="CQ725"/>
      <c r="CR725"/>
      <c r="CS725"/>
      <c r="CT725"/>
      <c r="CU725"/>
      <c r="CV725" s="120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  <c r="DL725"/>
      <c r="DM725"/>
      <c r="DN725"/>
      <c r="DO725"/>
      <c r="DP725"/>
      <c r="DQ725"/>
      <c r="DR725"/>
      <c r="DS725"/>
      <c r="DT725"/>
      <c r="DU725"/>
      <c r="DV725"/>
      <c r="DW725"/>
      <c r="DX725"/>
      <c r="DY725"/>
      <c r="DZ725"/>
      <c r="EA725"/>
      <c r="EB725"/>
      <c r="EC725"/>
      <c r="ED725"/>
      <c r="EE725"/>
      <c r="EF725"/>
      <c r="EG725"/>
      <c r="EH725"/>
      <c r="EI725"/>
      <c r="EJ725"/>
      <c r="EK725"/>
      <c r="EL725"/>
      <c r="EM725"/>
      <c r="EN725"/>
      <c r="EO725"/>
      <c r="EP725"/>
      <c r="EQ725"/>
      <c r="ER725"/>
      <c r="ES725"/>
      <c r="ET725"/>
      <c r="EU725"/>
      <c r="EV725"/>
      <c r="EW725"/>
      <c r="EX725"/>
      <c r="EY725"/>
      <c r="EZ725"/>
      <c r="FA725"/>
      <c r="FB725"/>
      <c r="FC725"/>
      <c r="FD725"/>
      <c r="FE725"/>
      <c r="FF725"/>
      <c r="FG725"/>
      <c r="FH725"/>
      <c r="FI725"/>
      <c r="FJ725"/>
      <c r="FK725"/>
      <c r="FL725"/>
      <c r="FM725"/>
      <c r="FN725"/>
      <c r="FO725"/>
      <c r="FP725"/>
      <c r="FQ725"/>
      <c r="FR725"/>
      <c r="FS725"/>
      <c r="FT725"/>
      <c r="FU725"/>
      <c r="FV725"/>
      <c r="FW725"/>
      <c r="FX725"/>
      <c r="FY725"/>
      <c r="FZ725"/>
      <c r="GA725"/>
      <c r="GB725"/>
      <c r="GC725"/>
      <c r="GD725"/>
      <c r="GE725"/>
      <c r="GF725"/>
      <c r="GG725"/>
      <c r="GH725"/>
      <c r="GI725"/>
      <c r="GJ725"/>
      <c r="GK725"/>
      <c r="GL725"/>
      <c r="GM725"/>
      <c r="GN725"/>
      <c r="GO725"/>
      <c r="GP725"/>
      <c r="GQ725"/>
      <c r="GR725"/>
    </row>
    <row r="726" spans="1:200" s="118" customFormat="1" ht="18.75">
      <c r="A726" s="5"/>
      <c r="B726" s="121"/>
      <c r="C726" s="121"/>
      <c r="D726" s="122"/>
      <c r="E726" s="122"/>
      <c r="F726" s="122"/>
      <c r="G726" s="122"/>
      <c r="H726" s="122"/>
      <c r="I726" s="122"/>
      <c r="J726" s="129"/>
      <c r="K726" s="122"/>
      <c r="L726" s="122"/>
      <c r="M726" s="122"/>
      <c r="N726" s="122"/>
      <c r="O726" s="132"/>
      <c r="P726" s="131"/>
      <c r="Q726" s="122"/>
      <c r="R726" s="123"/>
      <c r="S726" s="123"/>
      <c r="T726" s="123"/>
      <c r="U726" s="123"/>
      <c r="V726" s="123"/>
      <c r="W726" s="124"/>
      <c r="X726" s="124"/>
      <c r="Y726" s="124"/>
      <c r="Z726" s="124"/>
      <c r="AA726" s="124"/>
      <c r="AB726" s="124"/>
      <c r="AC726" s="124"/>
      <c r="AD726" s="124"/>
      <c r="AE726" s="124"/>
      <c r="AF726" s="124"/>
      <c r="AG726" s="124"/>
      <c r="AH726" s="125"/>
      <c r="AI726" s="125"/>
      <c r="AJ726" s="124"/>
      <c r="AK726" s="124"/>
      <c r="AL726" s="124"/>
      <c r="AM726" s="124"/>
      <c r="AN726" s="124"/>
      <c r="AO726" s="124"/>
      <c r="AP726" s="124"/>
      <c r="AQ726" s="124"/>
      <c r="AR726" s="124"/>
      <c r="AS726" s="124"/>
      <c r="AT726" s="124"/>
      <c r="AU726" s="124"/>
      <c r="AV726" s="124"/>
      <c r="AW726" s="124"/>
      <c r="AX726" s="124"/>
      <c r="AY726" s="124"/>
      <c r="AZ726" s="124"/>
      <c r="BA726" s="124"/>
      <c r="BB726" s="124"/>
      <c r="BC726" s="124"/>
      <c r="BD726" s="124"/>
      <c r="BE726" s="124"/>
      <c r="BF726" s="124"/>
      <c r="BG726" s="124"/>
      <c r="BH726" s="124"/>
      <c r="BI726" s="124"/>
      <c r="BJ726" s="124"/>
      <c r="BK726" s="124"/>
      <c r="BL726" s="124"/>
      <c r="BM726" s="124"/>
      <c r="BN726" s="124"/>
      <c r="BO726" s="124"/>
      <c r="BP726" s="124"/>
      <c r="BQ726" s="124"/>
      <c r="BR726" s="124"/>
      <c r="BS726" s="124"/>
      <c r="BT726" s="124"/>
      <c r="BU726" s="124"/>
      <c r="BV726" s="124"/>
      <c r="BW726" s="124"/>
      <c r="BX726" s="124"/>
      <c r="BY726" s="124"/>
      <c r="BZ726" s="124"/>
      <c r="CA726" s="124"/>
      <c r="CB726" s="124"/>
      <c r="CC726" s="119"/>
      <c r="CD726" s="119"/>
      <c r="CE726" s="119"/>
      <c r="CF726" s="119"/>
      <c r="CG726" s="119"/>
      <c r="CH726" s="119"/>
      <c r="CI726" s="119"/>
      <c r="CJ726" s="119"/>
      <c r="CK726" s="119"/>
      <c r="CL726" s="119"/>
      <c r="CM726" s="119"/>
      <c r="CN726"/>
      <c r="CO726"/>
      <c r="CP726"/>
      <c r="CQ726"/>
      <c r="CR726"/>
      <c r="CS726"/>
      <c r="CT726"/>
      <c r="CU726"/>
      <c r="CV726" s="120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  <c r="DL726"/>
      <c r="DM726"/>
      <c r="DN726"/>
      <c r="DO726"/>
      <c r="DP726"/>
      <c r="DQ726"/>
      <c r="DR726"/>
      <c r="DS726"/>
      <c r="DT726"/>
      <c r="DU726"/>
      <c r="DV726"/>
      <c r="DW726"/>
      <c r="DX726"/>
      <c r="DY726"/>
      <c r="DZ726"/>
      <c r="EA726"/>
      <c r="EB726"/>
      <c r="EC726"/>
      <c r="ED726"/>
      <c r="EE726"/>
      <c r="EF726"/>
      <c r="EG726"/>
      <c r="EH726"/>
      <c r="EI726"/>
      <c r="EJ726"/>
      <c r="EK726"/>
      <c r="EL726"/>
      <c r="EM726"/>
      <c r="EN726"/>
      <c r="EO726"/>
      <c r="EP726"/>
      <c r="EQ726"/>
      <c r="ER726"/>
      <c r="ES726"/>
      <c r="ET726"/>
      <c r="EU726"/>
      <c r="EV726"/>
      <c r="EW726"/>
      <c r="EX726"/>
      <c r="EY726"/>
      <c r="EZ726"/>
      <c r="FA726"/>
      <c r="FB726"/>
      <c r="FC726"/>
      <c r="FD726"/>
      <c r="FE726"/>
      <c r="FF726"/>
      <c r="FG726"/>
      <c r="FH726"/>
      <c r="FI726"/>
      <c r="FJ726"/>
      <c r="FK726"/>
      <c r="FL726"/>
      <c r="FM726"/>
      <c r="FN726"/>
      <c r="FO726"/>
      <c r="FP726"/>
      <c r="FQ726"/>
      <c r="FR726"/>
      <c r="FS726"/>
      <c r="FT726"/>
      <c r="FU726"/>
      <c r="FV726"/>
      <c r="FW726"/>
      <c r="FX726"/>
      <c r="FY726"/>
      <c r="FZ726"/>
      <c r="GA726"/>
      <c r="GB726"/>
      <c r="GC726"/>
      <c r="GD726"/>
      <c r="GE726"/>
      <c r="GF726"/>
      <c r="GG726"/>
      <c r="GH726"/>
      <c r="GI726"/>
      <c r="GJ726"/>
      <c r="GK726"/>
      <c r="GL726"/>
      <c r="GM726"/>
      <c r="GN726"/>
      <c r="GO726"/>
      <c r="GP726"/>
      <c r="GQ726"/>
      <c r="GR726"/>
    </row>
    <row r="727" spans="1:200" s="118" customFormat="1" ht="18.75">
      <c r="A727" s="5"/>
      <c r="B727" s="121"/>
      <c r="C727" s="121"/>
      <c r="D727" s="122"/>
      <c r="E727" s="122"/>
      <c r="F727" s="122"/>
      <c r="G727" s="122"/>
      <c r="H727" s="122"/>
      <c r="I727" s="122"/>
      <c r="J727" s="129"/>
      <c r="K727" s="122"/>
      <c r="L727" s="122"/>
      <c r="M727" s="122"/>
      <c r="N727" s="122"/>
      <c r="O727" s="132"/>
      <c r="P727" s="131"/>
      <c r="Q727" s="122"/>
      <c r="R727" s="123"/>
      <c r="S727" s="123"/>
      <c r="T727" s="123"/>
      <c r="U727" s="123"/>
      <c r="V727" s="123"/>
      <c r="W727" s="124"/>
      <c r="X727" s="124"/>
      <c r="Y727" s="124"/>
      <c r="Z727" s="124"/>
      <c r="AA727" s="124"/>
      <c r="AB727" s="124"/>
      <c r="AC727" s="124"/>
      <c r="AD727" s="124"/>
      <c r="AE727" s="124"/>
      <c r="AF727" s="124"/>
      <c r="AG727" s="124"/>
      <c r="AH727" s="125"/>
      <c r="AI727" s="125"/>
      <c r="AJ727" s="124"/>
      <c r="AK727" s="124"/>
      <c r="AL727" s="124"/>
      <c r="AM727" s="124"/>
      <c r="AN727" s="124"/>
      <c r="AO727" s="124"/>
      <c r="AP727" s="124"/>
      <c r="AQ727" s="124"/>
      <c r="AR727" s="124"/>
      <c r="AS727" s="124"/>
      <c r="AT727" s="124"/>
      <c r="AU727" s="124"/>
      <c r="AV727" s="124"/>
      <c r="AW727" s="124"/>
      <c r="AX727" s="124"/>
      <c r="AY727" s="124"/>
      <c r="AZ727" s="124"/>
      <c r="BA727" s="124"/>
      <c r="BB727" s="124"/>
      <c r="BC727" s="124"/>
      <c r="BD727" s="124"/>
      <c r="BE727" s="124"/>
      <c r="BF727" s="124"/>
      <c r="BG727" s="124"/>
      <c r="BH727" s="124"/>
      <c r="BI727" s="124"/>
      <c r="BJ727" s="124"/>
      <c r="BK727" s="124"/>
      <c r="BL727" s="124"/>
      <c r="BM727" s="124"/>
      <c r="BN727" s="124"/>
      <c r="BO727" s="124"/>
      <c r="BP727" s="124"/>
      <c r="BQ727" s="124"/>
      <c r="BR727" s="124"/>
      <c r="BS727" s="124"/>
      <c r="BT727" s="124"/>
      <c r="BU727" s="124"/>
      <c r="BV727" s="124"/>
      <c r="BW727" s="124"/>
      <c r="BX727" s="124"/>
      <c r="BY727" s="124"/>
      <c r="BZ727" s="124"/>
      <c r="CA727" s="124"/>
      <c r="CB727" s="124"/>
      <c r="CC727" s="119"/>
      <c r="CD727" s="119"/>
      <c r="CE727" s="119"/>
      <c r="CF727" s="119"/>
      <c r="CG727" s="119"/>
      <c r="CH727" s="119"/>
      <c r="CI727" s="119"/>
      <c r="CJ727" s="119"/>
      <c r="CK727" s="119"/>
      <c r="CL727" s="119"/>
      <c r="CM727" s="119"/>
      <c r="CN727"/>
      <c r="CO727"/>
      <c r="CP727"/>
      <c r="CQ727"/>
      <c r="CR727"/>
      <c r="CS727"/>
      <c r="CT727"/>
      <c r="CU727"/>
      <c r="CV727" s="120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  <c r="DL727"/>
      <c r="DM727"/>
      <c r="DN727"/>
      <c r="DO727"/>
      <c r="DP727"/>
      <c r="DQ727"/>
      <c r="DR727"/>
      <c r="DS727"/>
      <c r="DT727"/>
      <c r="DU727"/>
      <c r="DV727"/>
      <c r="DW727"/>
      <c r="DX727"/>
      <c r="DY727"/>
      <c r="DZ727"/>
      <c r="EA727"/>
      <c r="EB727"/>
      <c r="EC727"/>
      <c r="ED727"/>
      <c r="EE727"/>
      <c r="EF727"/>
      <c r="EG727"/>
      <c r="EH727"/>
      <c r="EI727"/>
      <c r="EJ727"/>
      <c r="EK727"/>
      <c r="EL727"/>
      <c r="EM727"/>
      <c r="EN727"/>
      <c r="EO727"/>
      <c r="EP727"/>
      <c r="EQ727"/>
      <c r="ER727"/>
      <c r="ES727"/>
      <c r="ET727"/>
      <c r="EU727"/>
      <c r="EV727"/>
      <c r="EW727"/>
      <c r="EX727"/>
      <c r="EY727"/>
      <c r="EZ727"/>
      <c r="FA727"/>
      <c r="FB727"/>
      <c r="FC727"/>
      <c r="FD727"/>
      <c r="FE727"/>
      <c r="FF727"/>
      <c r="FG727"/>
      <c r="FH727"/>
      <c r="FI727"/>
      <c r="FJ727"/>
      <c r="FK727"/>
      <c r="FL727"/>
      <c r="FM727"/>
      <c r="FN727"/>
      <c r="FO727"/>
      <c r="FP727"/>
      <c r="FQ727"/>
      <c r="FR727"/>
      <c r="FS727"/>
      <c r="FT727"/>
      <c r="FU727"/>
      <c r="FV727"/>
      <c r="FW727"/>
      <c r="FX727"/>
      <c r="FY727"/>
      <c r="FZ727"/>
      <c r="GA727"/>
      <c r="GB727"/>
      <c r="GC727"/>
      <c r="GD727"/>
      <c r="GE727"/>
      <c r="GF727"/>
      <c r="GG727"/>
      <c r="GH727"/>
      <c r="GI727"/>
      <c r="GJ727"/>
      <c r="GK727"/>
      <c r="GL727"/>
      <c r="GM727"/>
      <c r="GN727"/>
      <c r="GO727"/>
      <c r="GP727"/>
      <c r="GQ727"/>
      <c r="GR727"/>
    </row>
    <row r="728" spans="1:200" s="118" customFormat="1" ht="18.75">
      <c r="A728" s="5"/>
      <c r="B728" s="121"/>
      <c r="C728" s="121"/>
      <c r="D728" s="122"/>
      <c r="E728" s="122"/>
      <c r="F728" s="122"/>
      <c r="G728" s="122"/>
      <c r="H728" s="122"/>
      <c r="I728" s="122"/>
      <c r="J728" s="129"/>
      <c r="K728" s="122"/>
      <c r="L728" s="122"/>
      <c r="M728" s="122"/>
      <c r="N728" s="122"/>
      <c r="O728" s="132"/>
      <c r="P728" s="131"/>
      <c r="Q728" s="122"/>
      <c r="R728" s="123"/>
      <c r="S728" s="123"/>
      <c r="T728" s="123"/>
      <c r="U728" s="123"/>
      <c r="V728" s="123"/>
      <c r="W728" s="124"/>
      <c r="X728" s="124"/>
      <c r="Y728" s="124"/>
      <c r="Z728" s="124"/>
      <c r="AA728" s="124"/>
      <c r="AB728" s="124"/>
      <c r="AC728" s="124"/>
      <c r="AD728" s="124"/>
      <c r="AE728" s="124"/>
      <c r="AF728" s="124"/>
      <c r="AG728" s="124"/>
      <c r="AH728" s="125"/>
      <c r="AI728" s="125"/>
      <c r="AJ728" s="124"/>
      <c r="AK728" s="124"/>
      <c r="AL728" s="124"/>
      <c r="AM728" s="124"/>
      <c r="AN728" s="124"/>
      <c r="AO728" s="124"/>
      <c r="AP728" s="124"/>
      <c r="AQ728" s="124"/>
      <c r="AR728" s="124"/>
      <c r="AS728" s="124"/>
      <c r="AT728" s="124"/>
      <c r="AU728" s="124"/>
      <c r="AV728" s="124"/>
      <c r="AW728" s="124"/>
      <c r="AX728" s="124"/>
      <c r="AY728" s="124"/>
      <c r="AZ728" s="124"/>
      <c r="BA728" s="124"/>
      <c r="BB728" s="124"/>
      <c r="BC728" s="124"/>
      <c r="BD728" s="124"/>
      <c r="BE728" s="124"/>
      <c r="BF728" s="124"/>
      <c r="BG728" s="124"/>
      <c r="BH728" s="124"/>
      <c r="BI728" s="124"/>
      <c r="BJ728" s="124"/>
      <c r="BK728" s="124"/>
      <c r="BL728" s="124"/>
      <c r="BM728" s="124"/>
      <c r="BN728" s="124"/>
      <c r="BO728" s="124"/>
      <c r="BP728" s="124"/>
      <c r="BQ728" s="124"/>
      <c r="BR728" s="124"/>
      <c r="BS728" s="124"/>
      <c r="BT728" s="124"/>
      <c r="BU728" s="124"/>
      <c r="BV728" s="124"/>
      <c r="BW728" s="124"/>
      <c r="BX728" s="124"/>
      <c r="BY728" s="124"/>
      <c r="BZ728" s="124"/>
      <c r="CA728" s="124"/>
      <c r="CB728" s="124"/>
      <c r="CC728" s="119"/>
      <c r="CD728" s="119"/>
      <c r="CE728" s="119"/>
      <c r="CF728" s="119"/>
      <c r="CG728" s="119"/>
      <c r="CH728" s="119"/>
      <c r="CI728" s="119"/>
      <c r="CJ728" s="119"/>
      <c r="CK728" s="119"/>
      <c r="CL728" s="119"/>
      <c r="CM728" s="119"/>
      <c r="CN728"/>
      <c r="CO728"/>
      <c r="CP728"/>
      <c r="CQ728"/>
      <c r="CR728"/>
      <c r="CS728"/>
      <c r="CT728"/>
      <c r="CU728"/>
      <c r="CV728" s="120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  <c r="DL728"/>
      <c r="DM728"/>
      <c r="DN728"/>
      <c r="DO728"/>
      <c r="DP728"/>
      <c r="DQ728"/>
      <c r="DR728"/>
      <c r="DS728"/>
      <c r="DT728"/>
      <c r="DU728"/>
      <c r="DV728"/>
      <c r="DW728"/>
      <c r="DX728"/>
      <c r="DY728"/>
      <c r="DZ728"/>
      <c r="EA728"/>
      <c r="EB728"/>
      <c r="EC728"/>
      <c r="ED728"/>
      <c r="EE728"/>
      <c r="EF728"/>
      <c r="EG728"/>
      <c r="EH728"/>
      <c r="EI728"/>
      <c r="EJ728"/>
      <c r="EK728"/>
      <c r="EL728"/>
      <c r="EM728"/>
      <c r="EN728"/>
      <c r="EO728"/>
      <c r="EP728"/>
      <c r="EQ728"/>
      <c r="ER728"/>
      <c r="ES728"/>
      <c r="ET728"/>
      <c r="EU728"/>
      <c r="EV728"/>
      <c r="EW728"/>
      <c r="EX728"/>
      <c r="EY728"/>
      <c r="EZ728"/>
      <c r="FA728"/>
      <c r="FB728"/>
      <c r="FC728"/>
      <c r="FD728"/>
      <c r="FE728"/>
      <c r="FF728"/>
      <c r="FG728"/>
      <c r="FH728"/>
      <c r="FI728"/>
      <c r="FJ728"/>
      <c r="FK728"/>
      <c r="FL728"/>
      <c r="FM728"/>
      <c r="FN728"/>
      <c r="FO728"/>
      <c r="FP728"/>
      <c r="FQ728"/>
      <c r="FR728"/>
      <c r="FS728"/>
      <c r="FT728"/>
      <c r="FU728"/>
      <c r="FV728"/>
      <c r="FW728"/>
      <c r="FX728"/>
      <c r="FY728"/>
      <c r="FZ728"/>
      <c r="GA728"/>
      <c r="GB728"/>
      <c r="GC728"/>
      <c r="GD728"/>
      <c r="GE728"/>
      <c r="GF728"/>
      <c r="GG728"/>
      <c r="GH728"/>
      <c r="GI728"/>
      <c r="GJ728"/>
      <c r="GK728"/>
      <c r="GL728"/>
      <c r="GM728"/>
      <c r="GN728"/>
      <c r="GO728"/>
      <c r="GP728"/>
      <c r="GQ728"/>
      <c r="GR728"/>
    </row>
    <row r="729" spans="1:200" s="118" customFormat="1" ht="18.75">
      <c r="A729" s="5"/>
      <c r="B729" s="121"/>
      <c r="C729" s="121"/>
      <c r="D729" s="122"/>
      <c r="E729" s="122"/>
      <c r="F729" s="122"/>
      <c r="G729" s="122"/>
      <c r="H729" s="122"/>
      <c r="I729" s="122"/>
      <c r="J729" s="129"/>
      <c r="K729" s="122"/>
      <c r="L729" s="122"/>
      <c r="M729" s="122"/>
      <c r="N729" s="122"/>
      <c r="O729" s="132"/>
      <c r="P729" s="131"/>
      <c r="Q729" s="122"/>
      <c r="R729" s="123"/>
      <c r="S729" s="123"/>
      <c r="T729" s="123"/>
      <c r="U729" s="123"/>
      <c r="V729" s="123"/>
      <c r="W729" s="124"/>
      <c r="X729" s="124"/>
      <c r="Y729" s="124"/>
      <c r="Z729" s="124"/>
      <c r="AA729" s="124"/>
      <c r="AB729" s="124"/>
      <c r="AC729" s="124"/>
      <c r="AD729" s="124"/>
      <c r="AE729" s="124"/>
      <c r="AF729" s="124"/>
      <c r="AG729" s="124"/>
      <c r="AH729" s="125"/>
      <c r="AI729" s="125"/>
      <c r="AJ729" s="124"/>
      <c r="AK729" s="124"/>
      <c r="AL729" s="124"/>
      <c r="AM729" s="124"/>
      <c r="AN729" s="124"/>
      <c r="AO729" s="124"/>
      <c r="AP729" s="124"/>
      <c r="AQ729" s="124"/>
      <c r="AR729" s="124"/>
      <c r="AS729" s="124"/>
      <c r="AT729" s="124"/>
      <c r="AU729" s="124"/>
      <c r="AV729" s="124"/>
      <c r="AW729" s="124"/>
      <c r="AX729" s="124"/>
      <c r="AY729" s="124"/>
      <c r="AZ729" s="124"/>
      <c r="BA729" s="124"/>
      <c r="BB729" s="124"/>
      <c r="BC729" s="124"/>
      <c r="BD729" s="124"/>
      <c r="BE729" s="124"/>
      <c r="BF729" s="124"/>
      <c r="BG729" s="124"/>
      <c r="BH729" s="124"/>
      <c r="BI729" s="124"/>
      <c r="BJ729" s="124"/>
      <c r="BK729" s="124"/>
      <c r="BL729" s="124"/>
      <c r="BM729" s="124"/>
      <c r="BN729" s="124"/>
      <c r="BO729" s="124"/>
      <c r="BP729" s="124"/>
      <c r="BQ729" s="124"/>
      <c r="BR729" s="124"/>
      <c r="BS729" s="124"/>
      <c r="BT729" s="124"/>
      <c r="BU729" s="124"/>
      <c r="BV729" s="124"/>
      <c r="BW729" s="124"/>
      <c r="BX729" s="124"/>
      <c r="BY729" s="124"/>
      <c r="BZ729" s="124"/>
      <c r="CA729" s="124"/>
      <c r="CB729" s="124"/>
      <c r="CC729" s="119"/>
      <c r="CD729" s="119"/>
      <c r="CE729" s="119"/>
      <c r="CF729" s="119"/>
      <c r="CG729" s="119"/>
      <c r="CH729" s="119"/>
      <c r="CI729" s="119"/>
      <c r="CJ729" s="119"/>
      <c r="CK729" s="119"/>
      <c r="CL729" s="119"/>
      <c r="CM729" s="119"/>
      <c r="CN729"/>
      <c r="CO729"/>
      <c r="CP729"/>
      <c r="CQ729"/>
      <c r="CR729"/>
      <c r="CS729"/>
      <c r="CT729"/>
      <c r="CU729"/>
      <c r="CV729" s="120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  <c r="DT729"/>
      <c r="DU729"/>
      <c r="DV729"/>
      <c r="DW729"/>
      <c r="DX729"/>
      <c r="DY729"/>
      <c r="DZ729"/>
      <c r="EA729"/>
      <c r="EB729"/>
      <c r="EC729"/>
      <c r="ED729"/>
      <c r="EE729"/>
      <c r="EF729"/>
      <c r="EG729"/>
      <c r="EH729"/>
      <c r="EI729"/>
      <c r="EJ729"/>
      <c r="EK729"/>
      <c r="EL729"/>
      <c r="EM729"/>
      <c r="EN729"/>
      <c r="EO729"/>
      <c r="EP729"/>
      <c r="EQ729"/>
      <c r="ER729"/>
      <c r="ES729"/>
      <c r="ET729"/>
      <c r="EU729"/>
      <c r="EV729"/>
      <c r="EW729"/>
      <c r="EX729"/>
      <c r="EY729"/>
      <c r="EZ729"/>
      <c r="FA729"/>
      <c r="FB729"/>
      <c r="FC729"/>
      <c r="FD729"/>
      <c r="FE729"/>
      <c r="FF729"/>
      <c r="FG729"/>
      <c r="FH729"/>
      <c r="FI729"/>
      <c r="FJ729"/>
      <c r="FK729"/>
      <c r="FL729"/>
      <c r="FM729"/>
      <c r="FN729"/>
      <c r="FO729"/>
      <c r="FP729"/>
      <c r="FQ729"/>
      <c r="FR729"/>
      <c r="FS729"/>
      <c r="FT729"/>
      <c r="FU729"/>
      <c r="FV729"/>
      <c r="FW729"/>
      <c r="FX729"/>
      <c r="FY729"/>
      <c r="FZ729"/>
      <c r="GA729"/>
      <c r="GB729"/>
      <c r="GC729"/>
      <c r="GD729"/>
      <c r="GE729"/>
      <c r="GF729"/>
      <c r="GG729"/>
      <c r="GH729"/>
      <c r="GI729"/>
      <c r="GJ729"/>
      <c r="GK729"/>
      <c r="GL729"/>
      <c r="GM729"/>
      <c r="GN729"/>
      <c r="GO729"/>
      <c r="GP729"/>
      <c r="GQ729"/>
      <c r="GR729"/>
    </row>
    <row r="730" spans="1:200" s="118" customFormat="1" ht="18.75">
      <c r="A730" s="5"/>
      <c r="B730" s="121"/>
      <c r="C730" s="121"/>
      <c r="D730" s="122"/>
      <c r="E730" s="122"/>
      <c r="F730" s="122"/>
      <c r="G730" s="122"/>
      <c r="H730" s="122"/>
      <c r="I730" s="122"/>
      <c r="J730" s="129"/>
      <c r="K730" s="122"/>
      <c r="L730" s="122"/>
      <c r="M730" s="122"/>
      <c r="N730" s="122"/>
      <c r="O730" s="132"/>
      <c r="P730" s="131"/>
      <c r="Q730" s="122"/>
      <c r="R730" s="123"/>
      <c r="S730" s="123"/>
      <c r="T730" s="123"/>
      <c r="U730" s="123"/>
      <c r="V730" s="123"/>
      <c r="W730" s="124"/>
      <c r="X730" s="124"/>
      <c r="Y730" s="124"/>
      <c r="Z730" s="124"/>
      <c r="AA730" s="124"/>
      <c r="AB730" s="124"/>
      <c r="AC730" s="124"/>
      <c r="AD730" s="124"/>
      <c r="AE730" s="124"/>
      <c r="AF730" s="124"/>
      <c r="AG730" s="124"/>
      <c r="AH730" s="125"/>
      <c r="AI730" s="125"/>
      <c r="AJ730" s="124"/>
      <c r="AK730" s="124"/>
      <c r="AL730" s="124"/>
      <c r="AM730" s="124"/>
      <c r="AN730" s="124"/>
      <c r="AO730" s="124"/>
      <c r="AP730" s="124"/>
      <c r="AQ730" s="124"/>
      <c r="AR730" s="124"/>
      <c r="AS730" s="124"/>
      <c r="AT730" s="124"/>
      <c r="AU730" s="124"/>
      <c r="AV730" s="124"/>
      <c r="AW730" s="124"/>
      <c r="AX730" s="124"/>
      <c r="AY730" s="124"/>
      <c r="AZ730" s="124"/>
      <c r="BA730" s="124"/>
      <c r="BB730" s="124"/>
      <c r="BC730" s="124"/>
      <c r="BD730" s="124"/>
      <c r="BE730" s="124"/>
      <c r="BF730" s="124"/>
      <c r="BG730" s="124"/>
      <c r="BH730" s="124"/>
      <c r="BI730" s="124"/>
      <c r="BJ730" s="124"/>
      <c r="BK730" s="124"/>
      <c r="BL730" s="124"/>
      <c r="BM730" s="124"/>
      <c r="BN730" s="124"/>
      <c r="BO730" s="124"/>
      <c r="BP730" s="124"/>
      <c r="BQ730" s="124"/>
      <c r="BR730" s="124"/>
      <c r="BS730" s="124"/>
      <c r="BT730" s="124"/>
      <c r="BU730" s="124"/>
      <c r="BV730" s="124"/>
      <c r="BW730" s="124"/>
      <c r="BX730" s="124"/>
      <c r="BY730" s="124"/>
      <c r="BZ730" s="124"/>
      <c r="CA730" s="124"/>
      <c r="CB730" s="124"/>
      <c r="CC730" s="119"/>
      <c r="CD730" s="119"/>
      <c r="CE730" s="119"/>
      <c r="CF730" s="119"/>
      <c r="CG730" s="119"/>
      <c r="CH730" s="119"/>
      <c r="CI730" s="119"/>
      <c r="CJ730" s="119"/>
      <c r="CK730" s="119"/>
      <c r="CL730" s="119"/>
      <c r="CM730" s="119"/>
      <c r="CN730"/>
      <c r="CO730"/>
      <c r="CP730"/>
      <c r="CQ730"/>
      <c r="CR730"/>
      <c r="CS730"/>
      <c r="CT730"/>
      <c r="CU730"/>
      <c r="CV730" s="120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  <c r="DL730"/>
      <c r="DM730"/>
      <c r="DN730"/>
      <c r="DO730"/>
      <c r="DP730"/>
      <c r="DQ730"/>
      <c r="DR730"/>
      <c r="DS730"/>
      <c r="DT730"/>
      <c r="DU730"/>
      <c r="DV730"/>
      <c r="DW730"/>
      <c r="DX730"/>
      <c r="DY730"/>
      <c r="DZ730"/>
      <c r="EA730"/>
      <c r="EB730"/>
      <c r="EC730"/>
      <c r="ED730"/>
      <c r="EE730"/>
      <c r="EF730"/>
      <c r="EG730"/>
      <c r="EH730"/>
      <c r="EI730"/>
      <c r="EJ730"/>
      <c r="EK730"/>
      <c r="EL730"/>
      <c r="EM730"/>
      <c r="EN730"/>
      <c r="EO730"/>
      <c r="EP730"/>
      <c r="EQ730"/>
      <c r="ER730"/>
      <c r="ES730"/>
      <c r="ET730"/>
      <c r="EU730"/>
      <c r="EV730"/>
      <c r="EW730"/>
      <c r="EX730"/>
      <c r="EY730"/>
      <c r="EZ730"/>
      <c r="FA730"/>
      <c r="FB730"/>
      <c r="FC730"/>
      <c r="FD730"/>
      <c r="FE730"/>
      <c r="FF730"/>
      <c r="FG730"/>
      <c r="FH730"/>
      <c r="FI730"/>
      <c r="FJ730"/>
      <c r="FK730"/>
      <c r="FL730"/>
      <c r="FM730"/>
      <c r="FN730"/>
      <c r="FO730"/>
      <c r="FP730"/>
      <c r="FQ730"/>
      <c r="FR730"/>
      <c r="FS730"/>
      <c r="FT730"/>
      <c r="FU730"/>
      <c r="FV730"/>
      <c r="FW730"/>
      <c r="FX730"/>
      <c r="FY730"/>
      <c r="FZ730"/>
      <c r="GA730"/>
      <c r="GB730"/>
      <c r="GC730"/>
      <c r="GD730"/>
      <c r="GE730"/>
      <c r="GF730"/>
      <c r="GG730"/>
      <c r="GH730"/>
      <c r="GI730"/>
      <c r="GJ730"/>
      <c r="GK730"/>
      <c r="GL730"/>
      <c r="GM730"/>
      <c r="GN730"/>
      <c r="GO730"/>
      <c r="GP730"/>
      <c r="GQ730"/>
      <c r="GR730"/>
    </row>
    <row r="731" spans="1:200" s="118" customFormat="1" ht="18.75">
      <c r="A731" s="5"/>
      <c r="B731" s="121"/>
      <c r="C731" s="121"/>
      <c r="D731" s="122"/>
      <c r="E731" s="122"/>
      <c r="F731" s="122"/>
      <c r="G731" s="122"/>
      <c r="H731" s="122"/>
      <c r="I731" s="122"/>
      <c r="J731" s="129"/>
      <c r="K731" s="122"/>
      <c r="L731" s="122"/>
      <c r="M731" s="122"/>
      <c r="N731" s="122"/>
      <c r="O731" s="132"/>
      <c r="P731" s="131"/>
      <c r="Q731" s="122"/>
      <c r="R731" s="123"/>
      <c r="S731" s="123"/>
      <c r="T731" s="123"/>
      <c r="U731" s="123"/>
      <c r="V731" s="123"/>
      <c r="W731" s="124"/>
      <c r="X731" s="124"/>
      <c r="Y731" s="124"/>
      <c r="Z731" s="124"/>
      <c r="AA731" s="124"/>
      <c r="AB731" s="124"/>
      <c r="AC731" s="124"/>
      <c r="AD731" s="124"/>
      <c r="AE731" s="124"/>
      <c r="AF731" s="124"/>
      <c r="AG731" s="124"/>
      <c r="AH731" s="125"/>
      <c r="AI731" s="125"/>
      <c r="AJ731" s="124"/>
      <c r="AK731" s="124"/>
      <c r="AL731" s="124"/>
      <c r="AM731" s="124"/>
      <c r="AN731" s="124"/>
      <c r="AO731" s="124"/>
      <c r="AP731" s="124"/>
      <c r="AQ731" s="124"/>
      <c r="AR731" s="124"/>
      <c r="AS731" s="124"/>
      <c r="AT731" s="124"/>
      <c r="AU731" s="124"/>
      <c r="AV731" s="124"/>
      <c r="AW731" s="124"/>
      <c r="AX731" s="124"/>
      <c r="AY731" s="124"/>
      <c r="AZ731" s="124"/>
      <c r="BA731" s="124"/>
      <c r="BB731" s="124"/>
      <c r="BC731" s="124"/>
      <c r="BD731" s="124"/>
      <c r="BE731" s="124"/>
      <c r="BF731" s="124"/>
      <c r="BG731" s="124"/>
      <c r="BH731" s="124"/>
      <c r="BI731" s="124"/>
      <c r="BJ731" s="124"/>
      <c r="BK731" s="124"/>
      <c r="BL731" s="124"/>
      <c r="BM731" s="124"/>
      <c r="BN731" s="124"/>
      <c r="BO731" s="124"/>
      <c r="BP731" s="124"/>
      <c r="BQ731" s="124"/>
      <c r="BR731" s="124"/>
      <c r="BS731" s="124"/>
      <c r="BT731" s="124"/>
      <c r="BU731" s="124"/>
      <c r="BV731" s="124"/>
      <c r="BW731" s="124"/>
      <c r="BX731" s="124"/>
      <c r="BY731" s="124"/>
      <c r="BZ731" s="124"/>
      <c r="CA731" s="124"/>
      <c r="CB731" s="124"/>
      <c r="CC731" s="119"/>
      <c r="CD731" s="119"/>
      <c r="CE731" s="119"/>
      <c r="CF731" s="119"/>
      <c r="CG731" s="119"/>
      <c r="CH731" s="119"/>
      <c r="CI731" s="119"/>
      <c r="CJ731" s="119"/>
      <c r="CK731" s="119"/>
      <c r="CL731" s="119"/>
      <c r="CM731" s="119"/>
      <c r="CN731"/>
      <c r="CO731"/>
      <c r="CP731"/>
      <c r="CQ731"/>
      <c r="CR731"/>
      <c r="CS731"/>
      <c r="CT731"/>
      <c r="CU731"/>
      <c r="CV731" s="120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  <c r="DL731"/>
      <c r="DM731"/>
      <c r="DN731"/>
      <c r="DO731"/>
      <c r="DP731"/>
      <c r="DQ731"/>
      <c r="DR731"/>
      <c r="DS731"/>
      <c r="DT731"/>
      <c r="DU731"/>
      <c r="DV731"/>
      <c r="DW731"/>
      <c r="DX731"/>
      <c r="DY731"/>
      <c r="DZ731"/>
      <c r="EA731"/>
      <c r="EB731"/>
      <c r="EC731"/>
      <c r="ED731"/>
      <c r="EE731"/>
      <c r="EF731"/>
      <c r="EG731"/>
      <c r="EH731"/>
      <c r="EI731"/>
      <c r="EJ731"/>
      <c r="EK731"/>
      <c r="EL731"/>
      <c r="EM731"/>
      <c r="EN731"/>
      <c r="EO731"/>
      <c r="EP731"/>
      <c r="EQ731"/>
      <c r="ER731"/>
      <c r="ES731"/>
      <c r="ET731"/>
      <c r="EU731"/>
      <c r="EV731"/>
      <c r="EW731"/>
      <c r="EX731"/>
      <c r="EY731"/>
      <c r="EZ731"/>
      <c r="FA731"/>
      <c r="FB731"/>
      <c r="FC731"/>
      <c r="FD731"/>
      <c r="FE731"/>
      <c r="FF731"/>
      <c r="FG731"/>
      <c r="FH731"/>
      <c r="FI731"/>
      <c r="FJ731"/>
      <c r="FK731"/>
      <c r="FL731"/>
      <c r="FM731"/>
      <c r="FN731"/>
      <c r="FO731"/>
      <c r="FP731"/>
      <c r="FQ731"/>
      <c r="FR731"/>
      <c r="FS731"/>
      <c r="FT731"/>
      <c r="FU731"/>
      <c r="FV731"/>
      <c r="FW731"/>
      <c r="FX731"/>
      <c r="FY731"/>
      <c r="FZ731"/>
      <c r="GA731"/>
      <c r="GB731"/>
      <c r="GC731"/>
      <c r="GD731"/>
      <c r="GE731"/>
      <c r="GF731"/>
      <c r="GG731"/>
      <c r="GH731"/>
      <c r="GI731"/>
      <c r="GJ731"/>
      <c r="GK731"/>
      <c r="GL731"/>
      <c r="GM731"/>
      <c r="GN731"/>
      <c r="GO731"/>
      <c r="GP731"/>
      <c r="GQ731"/>
      <c r="GR731"/>
    </row>
    <row r="732" spans="1:200" s="118" customFormat="1" ht="18.75">
      <c r="A732" s="5"/>
      <c r="B732" s="121"/>
      <c r="C732" s="121"/>
      <c r="D732" s="122"/>
      <c r="E732" s="122"/>
      <c r="F732" s="122"/>
      <c r="G732" s="122"/>
      <c r="H732" s="122"/>
      <c r="I732" s="122"/>
      <c r="J732" s="129"/>
      <c r="K732" s="122"/>
      <c r="L732" s="122"/>
      <c r="M732" s="122"/>
      <c r="N732" s="122"/>
      <c r="O732" s="132"/>
      <c r="P732" s="131"/>
      <c r="Q732" s="122"/>
      <c r="R732" s="123"/>
      <c r="S732" s="123"/>
      <c r="T732" s="123"/>
      <c r="U732" s="123"/>
      <c r="V732" s="123"/>
      <c r="W732" s="124"/>
      <c r="X732" s="124"/>
      <c r="Y732" s="124"/>
      <c r="Z732" s="124"/>
      <c r="AA732" s="124"/>
      <c r="AB732" s="124"/>
      <c r="AC732" s="124"/>
      <c r="AD732" s="124"/>
      <c r="AE732" s="124"/>
      <c r="AF732" s="124"/>
      <c r="AG732" s="124"/>
      <c r="AH732" s="125"/>
      <c r="AI732" s="125"/>
      <c r="AJ732" s="124"/>
      <c r="AK732" s="124"/>
      <c r="AL732" s="124"/>
      <c r="AM732" s="124"/>
      <c r="AN732" s="124"/>
      <c r="AO732" s="124"/>
      <c r="AP732" s="124"/>
      <c r="AQ732" s="124"/>
      <c r="AR732" s="124"/>
      <c r="AS732" s="124"/>
      <c r="AT732" s="124"/>
      <c r="AU732" s="124"/>
      <c r="AV732" s="124"/>
      <c r="AW732" s="124"/>
      <c r="AX732" s="124"/>
      <c r="AY732" s="124"/>
      <c r="AZ732" s="124"/>
      <c r="BA732" s="124"/>
      <c r="BB732" s="124"/>
      <c r="BC732" s="124"/>
      <c r="BD732" s="124"/>
      <c r="BE732" s="124"/>
      <c r="BF732" s="124"/>
      <c r="BG732" s="124"/>
      <c r="BH732" s="124"/>
      <c r="BI732" s="124"/>
      <c r="BJ732" s="124"/>
      <c r="BK732" s="124"/>
      <c r="BL732" s="124"/>
      <c r="BM732" s="124"/>
      <c r="BN732" s="124"/>
      <c r="BO732" s="124"/>
      <c r="BP732" s="124"/>
      <c r="BQ732" s="124"/>
      <c r="BR732" s="124"/>
      <c r="BS732" s="124"/>
      <c r="BT732" s="124"/>
      <c r="BU732" s="124"/>
      <c r="BV732" s="124"/>
      <c r="BW732" s="124"/>
      <c r="BX732" s="124"/>
      <c r="BY732" s="124"/>
      <c r="BZ732" s="124"/>
      <c r="CA732" s="124"/>
      <c r="CB732" s="124"/>
      <c r="CC732" s="119"/>
      <c r="CD732" s="119"/>
      <c r="CE732" s="119"/>
      <c r="CF732" s="119"/>
      <c r="CG732" s="119"/>
      <c r="CH732" s="119"/>
      <c r="CI732" s="119"/>
      <c r="CJ732" s="119"/>
      <c r="CK732" s="119"/>
      <c r="CL732" s="119"/>
      <c r="CM732" s="119"/>
      <c r="CN732"/>
      <c r="CO732"/>
      <c r="CP732"/>
      <c r="CQ732"/>
      <c r="CR732"/>
      <c r="CS732"/>
      <c r="CT732"/>
      <c r="CU732"/>
      <c r="CV732" s="120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  <c r="DL732"/>
      <c r="DM732"/>
      <c r="DN732"/>
      <c r="DO732"/>
      <c r="DP732"/>
      <c r="DQ732"/>
      <c r="DR732"/>
      <c r="DS732"/>
      <c r="DT732"/>
      <c r="DU732"/>
      <c r="DV732"/>
      <c r="DW732"/>
      <c r="DX732"/>
      <c r="DY732"/>
      <c r="DZ732"/>
      <c r="EA732"/>
      <c r="EB732"/>
      <c r="EC732"/>
      <c r="ED732"/>
      <c r="EE732"/>
      <c r="EF732"/>
      <c r="EG732"/>
      <c r="EH732"/>
      <c r="EI732"/>
      <c r="EJ732"/>
      <c r="EK732"/>
      <c r="EL732"/>
      <c r="EM732"/>
      <c r="EN732"/>
      <c r="EO732"/>
      <c r="EP732"/>
      <c r="EQ732"/>
      <c r="ER732"/>
      <c r="ES732"/>
      <c r="ET732"/>
      <c r="EU732"/>
      <c r="EV732"/>
      <c r="EW732"/>
      <c r="EX732"/>
      <c r="EY732"/>
      <c r="EZ732"/>
      <c r="FA732"/>
      <c r="FB732"/>
      <c r="FC732"/>
      <c r="FD732"/>
      <c r="FE732"/>
      <c r="FF732"/>
      <c r="FG732"/>
      <c r="FH732"/>
      <c r="FI732"/>
      <c r="FJ732"/>
      <c r="FK732"/>
      <c r="FL732"/>
      <c r="FM732"/>
      <c r="FN732"/>
      <c r="FO732"/>
      <c r="FP732"/>
      <c r="FQ732"/>
      <c r="FR732"/>
      <c r="FS732"/>
      <c r="FT732"/>
      <c r="FU732"/>
      <c r="FV732"/>
      <c r="FW732"/>
      <c r="FX732"/>
      <c r="FY732"/>
      <c r="FZ732"/>
      <c r="GA732"/>
      <c r="GB732"/>
      <c r="GC732"/>
      <c r="GD732"/>
      <c r="GE732"/>
      <c r="GF732"/>
      <c r="GG732"/>
      <c r="GH732"/>
      <c r="GI732"/>
      <c r="GJ732"/>
      <c r="GK732"/>
      <c r="GL732"/>
      <c r="GM732"/>
      <c r="GN732"/>
      <c r="GO732"/>
      <c r="GP732"/>
      <c r="GQ732"/>
      <c r="GR732"/>
    </row>
    <row r="733" spans="1:200" s="118" customFormat="1" ht="18.75">
      <c r="A733" s="5"/>
      <c r="B733" s="121"/>
      <c r="C733" s="121"/>
      <c r="D733" s="122"/>
      <c r="E733" s="122"/>
      <c r="F733" s="122"/>
      <c r="G733" s="122"/>
      <c r="H733" s="122"/>
      <c r="I733" s="122"/>
      <c r="J733" s="129"/>
      <c r="K733" s="122"/>
      <c r="L733" s="122"/>
      <c r="M733" s="122"/>
      <c r="N733" s="122"/>
      <c r="O733" s="132"/>
      <c r="P733" s="131"/>
      <c r="Q733" s="122"/>
      <c r="R733" s="123"/>
      <c r="S733" s="123"/>
      <c r="T733" s="123"/>
      <c r="U733" s="123"/>
      <c r="V733" s="123"/>
      <c r="W733" s="124"/>
      <c r="X733" s="124"/>
      <c r="Y733" s="124"/>
      <c r="Z733" s="124"/>
      <c r="AA733" s="124"/>
      <c r="AB733" s="124"/>
      <c r="AC733" s="124"/>
      <c r="AD733" s="124"/>
      <c r="AE733" s="124"/>
      <c r="AF733" s="124"/>
      <c r="AG733" s="124"/>
      <c r="AH733" s="125"/>
      <c r="AI733" s="125"/>
      <c r="AJ733" s="124"/>
      <c r="AK733" s="124"/>
      <c r="AL733" s="124"/>
      <c r="AM733" s="124"/>
      <c r="AN733" s="124"/>
      <c r="AO733" s="124"/>
      <c r="AP733" s="124"/>
      <c r="AQ733" s="124"/>
      <c r="AR733" s="124"/>
      <c r="AS733" s="124"/>
      <c r="AT733" s="124"/>
      <c r="AU733" s="124"/>
      <c r="AV733" s="124"/>
      <c r="AW733" s="124"/>
      <c r="AX733" s="124"/>
      <c r="AY733" s="124"/>
      <c r="AZ733" s="124"/>
      <c r="BA733" s="124"/>
      <c r="BB733" s="124"/>
      <c r="BC733" s="124"/>
      <c r="BD733" s="124"/>
      <c r="BE733" s="124"/>
      <c r="BF733" s="124"/>
      <c r="BG733" s="124"/>
      <c r="BH733" s="124"/>
      <c r="BI733" s="124"/>
      <c r="BJ733" s="124"/>
      <c r="BK733" s="124"/>
      <c r="BL733" s="124"/>
      <c r="BM733" s="124"/>
      <c r="BN733" s="124"/>
      <c r="BO733" s="124"/>
      <c r="BP733" s="124"/>
      <c r="BQ733" s="124"/>
      <c r="BR733" s="124"/>
      <c r="BS733" s="124"/>
      <c r="BT733" s="124"/>
      <c r="BU733" s="124"/>
      <c r="BV733" s="124"/>
      <c r="BW733" s="124"/>
      <c r="BX733" s="124"/>
      <c r="BY733" s="124"/>
      <c r="BZ733" s="124"/>
      <c r="CA733" s="124"/>
      <c r="CB733" s="124"/>
      <c r="CC733" s="119"/>
      <c r="CD733" s="119"/>
      <c r="CE733" s="119"/>
      <c r="CF733" s="119"/>
      <c r="CG733" s="119"/>
      <c r="CH733" s="119"/>
      <c r="CI733" s="119"/>
      <c r="CJ733" s="119"/>
      <c r="CK733" s="119"/>
      <c r="CL733" s="119"/>
      <c r="CM733" s="119"/>
      <c r="CN733"/>
      <c r="CO733"/>
      <c r="CP733"/>
      <c r="CQ733"/>
      <c r="CR733"/>
      <c r="CS733"/>
      <c r="CT733"/>
      <c r="CU733"/>
      <c r="CV733" s="120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  <c r="DL733"/>
      <c r="DM733"/>
      <c r="DN733"/>
      <c r="DO733"/>
      <c r="DP733"/>
      <c r="DQ733"/>
      <c r="DR733"/>
      <c r="DS733"/>
      <c r="DT733"/>
      <c r="DU733"/>
      <c r="DV733"/>
      <c r="DW733"/>
      <c r="DX733"/>
      <c r="DY733"/>
      <c r="DZ733"/>
      <c r="EA733"/>
      <c r="EB733"/>
      <c r="EC733"/>
      <c r="ED733"/>
      <c r="EE733"/>
      <c r="EF733"/>
      <c r="EG733"/>
      <c r="EH733"/>
      <c r="EI733"/>
      <c r="EJ733"/>
      <c r="EK733"/>
      <c r="EL733"/>
      <c r="EM733"/>
      <c r="EN733"/>
      <c r="EO733"/>
      <c r="EP733"/>
      <c r="EQ733"/>
      <c r="ER733"/>
      <c r="ES733"/>
      <c r="ET733"/>
      <c r="EU733"/>
      <c r="EV733"/>
      <c r="EW733"/>
      <c r="EX733"/>
      <c r="EY733"/>
      <c r="EZ733"/>
      <c r="FA733"/>
      <c r="FB733"/>
      <c r="FC733"/>
      <c r="FD733"/>
      <c r="FE733"/>
      <c r="FF733"/>
      <c r="FG733"/>
      <c r="FH733"/>
      <c r="FI733"/>
      <c r="FJ733"/>
      <c r="FK733"/>
      <c r="FL733"/>
      <c r="FM733"/>
      <c r="FN733"/>
      <c r="FO733"/>
      <c r="FP733"/>
      <c r="FQ733"/>
      <c r="FR733"/>
      <c r="FS733"/>
      <c r="FT733"/>
      <c r="FU733"/>
      <c r="FV733"/>
      <c r="FW733"/>
      <c r="FX733"/>
      <c r="FY733"/>
      <c r="FZ733"/>
      <c r="GA733"/>
      <c r="GB733"/>
      <c r="GC733"/>
      <c r="GD733"/>
      <c r="GE733"/>
      <c r="GF733"/>
      <c r="GG733"/>
      <c r="GH733"/>
      <c r="GI733"/>
      <c r="GJ733"/>
      <c r="GK733"/>
      <c r="GL733"/>
      <c r="GM733"/>
      <c r="GN733"/>
      <c r="GO733"/>
      <c r="GP733"/>
      <c r="GQ733"/>
      <c r="GR733"/>
    </row>
    <row r="734" spans="1:200" s="118" customFormat="1" ht="18.75">
      <c r="A734" s="5"/>
      <c r="B734" s="121"/>
      <c r="C734" s="121"/>
      <c r="D734" s="122"/>
      <c r="E734" s="122"/>
      <c r="F734" s="122"/>
      <c r="G734" s="122"/>
      <c r="H734" s="122"/>
      <c r="I734" s="122"/>
      <c r="J734" s="129"/>
      <c r="K734" s="122"/>
      <c r="L734" s="122"/>
      <c r="M734" s="122"/>
      <c r="N734" s="122"/>
      <c r="O734" s="132"/>
      <c r="P734" s="131"/>
      <c r="Q734" s="122"/>
      <c r="R734" s="123"/>
      <c r="S734" s="123"/>
      <c r="T734" s="123"/>
      <c r="U734" s="123"/>
      <c r="V734" s="123"/>
      <c r="W734" s="124"/>
      <c r="X734" s="124"/>
      <c r="Y734" s="124"/>
      <c r="Z734" s="124"/>
      <c r="AA734" s="124"/>
      <c r="AB734" s="124"/>
      <c r="AC734" s="124"/>
      <c r="AD734" s="124"/>
      <c r="AE734" s="124"/>
      <c r="AF734" s="124"/>
      <c r="AG734" s="124"/>
      <c r="AH734" s="125"/>
      <c r="AI734" s="125"/>
      <c r="AJ734" s="124"/>
      <c r="AK734" s="124"/>
      <c r="AL734" s="124"/>
      <c r="AM734" s="124"/>
      <c r="AN734" s="124"/>
      <c r="AO734" s="124"/>
      <c r="AP734" s="124"/>
      <c r="AQ734" s="124"/>
      <c r="AR734" s="124"/>
      <c r="AS734" s="124"/>
      <c r="AT734" s="124"/>
      <c r="AU734" s="124"/>
      <c r="AV734" s="124"/>
      <c r="AW734" s="124"/>
      <c r="AX734" s="124"/>
      <c r="AY734" s="124"/>
      <c r="AZ734" s="124"/>
      <c r="BA734" s="124"/>
      <c r="BB734" s="124"/>
      <c r="BC734" s="124"/>
      <c r="BD734" s="124"/>
      <c r="BE734" s="124"/>
      <c r="BF734" s="124"/>
      <c r="BG734" s="124"/>
      <c r="BH734" s="124"/>
      <c r="BI734" s="124"/>
      <c r="BJ734" s="124"/>
      <c r="BK734" s="124"/>
      <c r="BL734" s="124"/>
      <c r="BM734" s="124"/>
      <c r="BN734" s="124"/>
      <c r="BO734" s="124"/>
      <c r="BP734" s="124"/>
      <c r="BQ734" s="124"/>
      <c r="BR734" s="124"/>
      <c r="BS734" s="124"/>
      <c r="BT734" s="124"/>
      <c r="BU734" s="124"/>
      <c r="BV734" s="124"/>
      <c r="BW734" s="124"/>
      <c r="BX734" s="124"/>
      <c r="BY734" s="124"/>
      <c r="BZ734" s="124"/>
      <c r="CA734" s="124"/>
      <c r="CB734" s="124"/>
      <c r="CC734" s="119"/>
      <c r="CD734" s="119"/>
      <c r="CE734" s="119"/>
      <c r="CF734" s="119"/>
      <c r="CG734" s="119"/>
      <c r="CH734" s="119"/>
      <c r="CI734" s="119"/>
      <c r="CJ734" s="119"/>
      <c r="CK734" s="119"/>
      <c r="CL734" s="119"/>
      <c r="CM734" s="119"/>
      <c r="CN734"/>
      <c r="CO734"/>
      <c r="CP734"/>
      <c r="CQ734"/>
      <c r="CR734"/>
      <c r="CS734"/>
      <c r="CT734"/>
      <c r="CU734"/>
      <c r="CV734" s="120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  <c r="DL734"/>
      <c r="DM734"/>
      <c r="DN734"/>
      <c r="DO734"/>
      <c r="DP734"/>
      <c r="DQ734"/>
      <c r="DR734"/>
      <c r="DS734"/>
      <c r="DT734"/>
      <c r="DU734"/>
      <c r="DV734"/>
      <c r="DW734"/>
      <c r="DX734"/>
      <c r="DY734"/>
      <c r="DZ734"/>
      <c r="EA734"/>
      <c r="EB734"/>
      <c r="EC734"/>
      <c r="ED734"/>
      <c r="EE734"/>
      <c r="EF734"/>
      <c r="EG734"/>
      <c r="EH734"/>
      <c r="EI734"/>
      <c r="EJ734"/>
      <c r="EK734"/>
      <c r="EL734"/>
      <c r="EM734"/>
      <c r="EN734"/>
      <c r="EO734"/>
      <c r="EP734"/>
      <c r="EQ734"/>
      <c r="ER734"/>
      <c r="ES734"/>
      <c r="ET734"/>
      <c r="EU734"/>
      <c r="EV734"/>
      <c r="EW734"/>
      <c r="EX734"/>
      <c r="EY734"/>
      <c r="EZ734"/>
      <c r="FA734"/>
      <c r="FB734"/>
      <c r="FC734"/>
      <c r="FD734"/>
      <c r="FE734"/>
      <c r="FF734"/>
      <c r="FG734"/>
      <c r="FH734"/>
      <c r="FI734"/>
      <c r="FJ734"/>
      <c r="FK734"/>
      <c r="FL734"/>
      <c r="FM734"/>
      <c r="FN734"/>
      <c r="FO734"/>
      <c r="FP734"/>
      <c r="FQ734"/>
      <c r="FR734"/>
      <c r="FS734"/>
      <c r="FT734"/>
      <c r="FU734"/>
      <c r="FV734"/>
      <c r="FW734"/>
      <c r="FX734"/>
      <c r="FY734"/>
      <c r="FZ734"/>
      <c r="GA734"/>
      <c r="GB734"/>
      <c r="GC734"/>
      <c r="GD734"/>
      <c r="GE734"/>
      <c r="GF734"/>
      <c r="GG734"/>
      <c r="GH734"/>
      <c r="GI734"/>
      <c r="GJ734"/>
      <c r="GK734"/>
      <c r="GL734"/>
      <c r="GM734"/>
      <c r="GN734"/>
      <c r="GO734"/>
      <c r="GP734"/>
      <c r="GQ734"/>
      <c r="GR734"/>
    </row>
    <row r="735" spans="1:200" s="118" customFormat="1" ht="18.75">
      <c r="A735" s="5"/>
      <c r="B735" s="121"/>
      <c r="C735" s="121"/>
      <c r="D735" s="122"/>
      <c r="E735" s="122"/>
      <c r="F735" s="122"/>
      <c r="G735" s="122"/>
      <c r="H735" s="122"/>
      <c r="I735" s="122"/>
      <c r="J735" s="129"/>
      <c r="K735" s="122"/>
      <c r="L735" s="122"/>
      <c r="M735" s="122"/>
      <c r="N735" s="122"/>
      <c r="O735" s="132"/>
      <c r="P735" s="131"/>
      <c r="Q735" s="122"/>
      <c r="R735" s="123"/>
      <c r="S735" s="123"/>
      <c r="T735" s="123"/>
      <c r="U735" s="123"/>
      <c r="V735" s="123"/>
      <c r="W735" s="124"/>
      <c r="X735" s="124"/>
      <c r="Y735" s="124"/>
      <c r="Z735" s="124"/>
      <c r="AA735" s="124"/>
      <c r="AB735" s="124"/>
      <c r="AC735" s="124"/>
      <c r="AD735" s="124"/>
      <c r="AE735" s="124"/>
      <c r="AF735" s="124"/>
      <c r="AG735" s="124"/>
      <c r="AH735" s="125"/>
      <c r="AI735" s="125"/>
      <c r="AJ735" s="124"/>
      <c r="AK735" s="124"/>
      <c r="AL735" s="124"/>
      <c r="AM735" s="124"/>
      <c r="AN735" s="124"/>
      <c r="AO735" s="124"/>
      <c r="AP735" s="124"/>
      <c r="AQ735" s="124"/>
      <c r="AR735" s="124"/>
      <c r="AS735" s="124"/>
      <c r="AT735" s="124"/>
      <c r="AU735" s="124"/>
      <c r="AV735" s="124"/>
      <c r="AW735" s="124"/>
      <c r="AX735" s="124"/>
      <c r="AY735" s="124"/>
      <c r="AZ735" s="124"/>
      <c r="BA735" s="124"/>
      <c r="BB735" s="124"/>
      <c r="BC735" s="124"/>
      <c r="BD735" s="124"/>
      <c r="BE735" s="124"/>
      <c r="BF735" s="124"/>
      <c r="BG735" s="124"/>
      <c r="BH735" s="124"/>
      <c r="BI735" s="124"/>
      <c r="BJ735" s="124"/>
      <c r="BK735" s="124"/>
      <c r="BL735" s="124"/>
      <c r="BM735" s="124"/>
      <c r="BN735" s="124"/>
      <c r="BO735" s="124"/>
      <c r="BP735" s="124"/>
      <c r="BQ735" s="124"/>
      <c r="BR735" s="124"/>
      <c r="BS735" s="124"/>
      <c r="BT735" s="124"/>
      <c r="BU735" s="124"/>
      <c r="BV735" s="124"/>
      <c r="BW735" s="124"/>
      <c r="BX735" s="124"/>
      <c r="BY735" s="124"/>
      <c r="BZ735" s="124"/>
      <c r="CA735" s="124"/>
      <c r="CB735" s="124"/>
      <c r="CC735" s="119"/>
      <c r="CD735" s="119"/>
      <c r="CE735" s="119"/>
      <c r="CF735" s="119"/>
      <c r="CG735" s="119"/>
      <c r="CH735" s="119"/>
      <c r="CI735" s="119"/>
      <c r="CJ735" s="119"/>
      <c r="CK735" s="119"/>
      <c r="CL735" s="119"/>
      <c r="CM735" s="119"/>
      <c r="CN735"/>
      <c r="CO735"/>
      <c r="CP735"/>
      <c r="CQ735"/>
      <c r="CR735"/>
      <c r="CS735"/>
      <c r="CT735"/>
      <c r="CU735"/>
      <c r="CV735" s="120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  <c r="DT735"/>
      <c r="DU735"/>
      <c r="DV735"/>
      <c r="DW735"/>
      <c r="DX735"/>
      <c r="DY735"/>
      <c r="DZ735"/>
      <c r="EA735"/>
      <c r="EB735"/>
      <c r="EC735"/>
      <c r="ED735"/>
      <c r="EE735"/>
      <c r="EF735"/>
      <c r="EG735"/>
      <c r="EH735"/>
      <c r="EI735"/>
      <c r="EJ735"/>
      <c r="EK735"/>
      <c r="EL735"/>
      <c r="EM735"/>
      <c r="EN735"/>
      <c r="EO735"/>
      <c r="EP735"/>
      <c r="EQ735"/>
      <c r="ER735"/>
      <c r="ES735"/>
      <c r="ET735"/>
      <c r="EU735"/>
      <c r="EV735"/>
      <c r="EW735"/>
      <c r="EX735"/>
      <c r="EY735"/>
      <c r="EZ735"/>
      <c r="FA735"/>
      <c r="FB735"/>
      <c r="FC735"/>
      <c r="FD735"/>
      <c r="FE735"/>
      <c r="FF735"/>
      <c r="FG735"/>
      <c r="FH735"/>
      <c r="FI735"/>
      <c r="FJ735"/>
      <c r="FK735"/>
      <c r="FL735"/>
      <c r="FM735"/>
      <c r="FN735"/>
      <c r="FO735"/>
      <c r="FP735"/>
      <c r="FQ735"/>
      <c r="FR735"/>
      <c r="FS735"/>
      <c r="FT735"/>
      <c r="FU735"/>
      <c r="FV735"/>
      <c r="FW735"/>
      <c r="FX735"/>
      <c r="FY735"/>
      <c r="FZ735"/>
      <c r="GA735"/>
      <c r="GB735"/>
      <c r="GC735"/>
      <c r="GD735"/>
      <c r="GE735"/>
      <c r="GF735"/>
      <c r="GG735"/>
      <c r="GH735"/>
      <c r="GI735"/>
      <c r="GJ735"/>
      <c r="GK735"/>
      <c r="GL735"/>
      <c r="GM735"/>
      <c r="GN735"/>
      <c r="GO735"/>
      <c r="GP735"/>
      <c r="GQ735"/>
      <c r="GR735"/>
    </row>
    <row r="736" spans="1:200" s="118" customFormat="1" ht="18.75">
      <c r="A736" s="5"/>
      <c r="B736" s="121"/>
      <c r="C736" s="121"/>
      <c r="D736" s="122"/>
      <c r="E736" s="122"/>
      <c r="F736" s="122"/>
      <c r="G736" s="122"/>
      <c r="H736" s="122"/>
      <c r="I736" s="122"/>
      <c r="J736" s="129"/>
      <c r="K736" s="122"/>
      <c r="L736" s="122"/>
      <c r="M736" s="122"/>
      <c r="N736" s="122"/>
      <c r="O736" s="132"/>
      <c r="P736" s="131"/>
      <c r="Q736" s="122"/>
      <c r="R736" s="123"/>
      <c r="S736" s="123"/>
      <c r="T736" s="123"/>
      <c r="U736" s="123"/>
      <c r="V736" s="123"/>
      <c r="W736" s="124"/>
      <c r="X736" s="124"/>
      <c r="Y736" s="124"/>
      <c r="Z736" s="124"/>
      <c r="AA736" s="124"/>
      <c r="AB736" s="124"/>
      <c r="AC736" s="124"/>
      <c r="AD736" s="124"/>
      <c r="AE736" s="124"/>
      <c r="AF736" s="124"/>
      <c r="AG736" s="124"/>
      <c r="AH736" s="125"/>
      <c r="AI736" s="125"/>
      <c r="AJ736" s="124"/>
      <c r="AK736" s="124"/>
      <c r="AL736" s="124"/>
      <c r="AM736" s="124"/>
      <c r="AN736" s="124"/>
      <c r="AO736" s="124"/>
      <c r="AP736" s="124"/>
      <c r="AQ736" s="124"/>
      <c r="AR736" s="124"/>
      <c r="AS736" s="124"/>
      <c r="AT736" s="124"/>
      <c r="AU736" s="124"/>
      <c r="AV736" s="124"/>
      <c r="AW736" s="124"/>
      <c r="AX736" s="124"/>
      <c r="AY736" s="124"/>
      <c r="AZ736" s="124"/>
      <c r="BA736" s="124"/>
      <c r="BB736" s="124"/>
      <c r="BC736" s="124"/>
      <c r="BD736" s="124"/>
      <c r="BE736" s="124"/>
      <c r="BF736" s="124"/>
      <c r="BG736" s="124"/>
      <c r="BH736" s="124"/>
      <c r="BI736" s="124"/>
      <c r="BJ736" s="124"/>
      <c r="BK736" s="124"/>
      <c r="BL736" s="124"/>
      <c r="BM736" s="124"/>
      <c r="BN736" s="124"/>
      <c r="BO736" s="124"/>
      <c r="BP736" s="124"/>
      <c r="BQ736" s="124"/>
      <c r="BR736" s="124"/>
      <c r="BS736" s="124"/>
      <c r="BT736" s="124"/>
      <c r="BU736" s="124"/>
      <c r="BV736" s="124"/>
      <c r="BW736" s="124"/>
      <c r="BX736" s="124"/>
      <c r="BY736" s="124"/>
      <c r="BZ736" s="124"/>
      <c r="CA736" s="124"/>
      <c r="CB736" s="124"/>
      <c r="CC736" s="119"/>
      <c r="CD736" s="119"/>
      <c r="CE736" s="119"/>
      <c r="CF736" s="119"/>
      <c r="CG736" s="119"/>
      <c r="CH736" s="119"/>
      <c r="CI736" s="119"/>
      <c r="CJ736" s="119"/>
      <c r="CK736" s="119"/>
      <c r="CL736" s="119"/>
      <c r="CM736" s="119"/>
      <c r="CN736"/>
      <c r="CO736"/>
      <c r="CP736"/>
      <c r="CQ736"/>
      <c r="CR736"/>
      <c r="CS736"/>
      <c r="CT736"/>
      <c r="CU736"/>
      <c r="CV736" s="120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  <c r="DL736"/>
      <c r="DM736"/>
      <c r="DN736"/>
      <c r="DO736"/>
      <c r="DP736"/>
      <c r="DQ736"/>
      <c r="DR736"/>
      <c r="DS736"/>
      <c r="DT736"/>
      <c r="DU736"/>
      <c r="DV736"/>
      <c r="DW736"/>
      <c r="DX736"/>
      <c r="DY736"/>
      <c r="DZ736"/>
      <c r="EA736"/>
      <c r="EB736"/>
      <c r="EC736"/>
      <c r="ED736"/>
      <c r="EE736"/>
      <c r="EF736"/>
      <c r="EG736"/>
      <c r="EH736"/>
      <c r="EI736"/>
      <c r="EJ736"/>
      <c r="EK736"/>
      <c r="EL736"/>
      <c r="EM736"/>
      <c r="EN736"/>
      <c r="EO736"/>
      <c r="EP736"/>
      <c r="EQ736"/>
      <c r="ER736"/>
      <c r="ES736"/>
      <c r="ET736"/>
      <c r="EU736"/>
      <c r="EV736"/>
      <c r="EW736"/>
      <c r="EX736"/>
      <c r="EY736"/>
      <c r="EZ736"/>
      <c r="FA736"/>
      <c r="FB736"/>
      <c r="FC736"/>
      <c r="FD736"/>
      <c r="FE736"/>
      <c r="FF736"/>
      <c r="FG736"/>
      <c r="FH736"/>
      <c r="FI736"/>
      <c r="FJ736"/>
      <c r="FK736"/>
      <c r="FL736"/>
      <c r="FM736"/>
      <c r="FN736"/>
      <c r="FO736"/>
      <c r="FP736"/>
      <c r="FQ736"/>
      <c r="FR736"/>
      <c r="FS736"/>
      <c r="FT736"/>
      <c r="FU736"/>
      <c r="FV736"/>
      <c r="FW736"/>
      <c r="FX736"/>
      <c r="FY736"/>
      <c r="FZ736"/>
      <c r="GA736"/>
      <c r="GB736"/>
      <c r="GC736"/>
      <c r="GD736"/>
      <c r="GE736"/>
      <c r="GF736"/>
      <c r="GG736"/>
      <c r="GH736"/>
      <c r="GI736"/>
      <c r="GJ736"/>
      <c r="GK736"/>
      <c r="GL736"/>
      <c r="GM736"/>
      <c r="GN736"/>
      <c r="GO736"/>
      <c r="GP736"/>
      <c r="GQ736"/>
      <c r="GR736"/>
    </row>
    <row r="737" spans="1:200" s="118" customFormat="1" ht="18.75">
      <c r="A737" s="5"/>
      <c r="B737" s="121"/>
      <c r="C737" s="121"/>
      <c r="D737" s="122"/>
      <c r="E737" s="122"/>
      <c r="F737" s="122"/>
      <c r="G737" s="122"/>
      <c r="H737" s="122"/>
      <c r="I737" s="122"/>
      <c r="J737" s="129"/>
      <c r="K737" s="122"/>
      <c r="L737" s="122"/>
      <c r="M737" s="122"/>
      <c r="N737" s="122"/>
      <c r="O737" s="132"/>
      <c r="P737" s="131"/>
      <c r="Q737" s="122"/>
      <c r="R737" s="123"/>
      <c r="S737" s="123"/>
      <c r="T737" s="123"/>
      <c r="U737" s="123"/>
      <c r="V737" s="123"/>
      <c r="W737" s="124"/>
      <c r="X737" s="124"/>
      <c r="Y737" s="124"/>
      <c r="Z737" s="124"/>
      <c r="AA737" s="124"/>
      <c r="AB737" s="124"/>
      <c r="AC737" s="124"/>
      <c r="AD737" s="124"/>
      <c r="AE737" s="124"/>
      <c r="AF737" s="124"/>
      <c r="AG737" s="124"/>
      <c r="AH737" s="125"/>
      <c r="AI737" s="125"/>
      <c r="AJ737" s="124"/>
      <c r="AK737" s="124"/>
      <c r="AL737" s="124"/>
      <c r="AM737" s="124"/>
      <c r="AN737" s="124"/>
      <c r="AO737" s="124"/>
      <c r="AP737" s="124"/>
      <c r="AQ737" s="124"/>
      <c r="AR737" s="124"/>
      <c r="AS737" s="124"/>
      <c r="AT737" s="124"/>
      <c r="AU737" s="124"/>
      <c r="AV737" s="124"/>
      <c r="AW737" s="124"/>
      <c r="AX737" s="124"/>
      <c r="AY737" s="124"/>
      <c r="AZ737" s="124"/>
      <c r="BA737" s="124"/>
      <c r="BB737" s="124"/>
      <c r="BC737" s="124"/>
      <c r="BD737" s="124"/>
      <c r="BE737" s="124"/>
      <c r="BF737" s="124"/>
      <c r="BG737" s="124"/>
      <c r="BH737" s="124"/>
      <c r="BI737" s="124"/>
      <c r="BJ737" s="124"/>
      <c r="BK737" s="124"/>
      <c r="BL737" s="124"/>
      <c r="BM737" s="124"/>
      <c r="BN737" s="124"/>
      <c r="BO737" s="124"/>
      <c r="BP737" s="124"/>
      <c r="BQ737" s="124"/>
      <c r="BR737" s="124"/>
      <c r="BS737" s="124"/>
      <c r="BT737" s="124"/>
      <c r="BU737" s="124"/>
      <c r="BV737" s="124"/>
      <c r="BW737" s="124"/>
      <c r="BX737" s="124"/>
      <c r="BY737" s="124"/>
      <c r="BZ737" s="124"/>
      <c r="CA737" s="124"/>
      <c r="CB737" s="124"/>
      <c r="CC737" s="119"/>
      <c r="CD737" s="119"/>
      <c r="CE737" s="119"/>
      <c r="CF737" s="119"/>
      <c r="CG737" s="119"/>
      <c r="CH737" s="119"/>
      <c r="CI737" s="119"/>
      <c r="CJ737" s="119"/>
      <c r="CK737" s="119"/>
      <c r="CL737" s="119"/>
      <c r="CM737" s="119"/>
      <c r="CN737"/>
      <c r="CO737"/>
      <c r="CP737"/>
      <c r="CQ737"/>
      <c r="CR737"/>
      <c r="CS737"/>
      <c r="CT737"/>
      <c r="CU737"/>
      <c r="CV737" s="120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  <c r="DL737"/>
      <c r="DM737"/>
      <c r="DN737"/>
      <c r="DO737"/>
      <c r="DP737"/>
      <c r="DQ737"/>
      <c r="DR737"/>
      <c r="DS737"/>
      <c r="DT737"/>
      <c r="DU737"/>
      <c r="DV737"/>
      <c r="DW737"/>
      <c r="DX737"/>
      <c r="DY737"/>
      <c r="DZ737"/>
      <c r="EA737"/>
      <c r="EB737"/>
      <c r="EC737"/>
      <c r="ED737"/>
      <c r="EE737"/>
      <c r="EF737"/>
      <c r="EG737"/>
      <c r="EH737"/>
      <c r="EI737"/>
      <c r="EJ737"/>
      <c r="EK737"/>
      <c r="EL737"/>
      <c r="EM737"/>
      <c r="EN737"/>
      <c r="EO737"/>
      <c r="EP737"/>
      <c r="EQ737"/>
      <c r="ER737"/>
      <c r="ES737"/>
      <c r="ET737"/>
      <c r="EU737"/>
      <c r="EV737"/>
      <c r="EW737"/>
      <c r="EX737"/>
      <c r="EY737"/>
      <c r="EZ737"/>
      <c r="FA737"/>
      <c r="FB737"/>
      <c r="FC737"/>
      <c r="FD737"/>
      <c r="FE737"/>
      <c r="FF737"/>
      <c r="FG737"/>
      <c r="FH737"/>
      <c r="FI737"/>
      <c r="FJ737"/>
      <c r="FK737"/>
      <c r="FL737"/>
      <c r="FM737"/>
      <c r="FN737"/>
      <c r="FO737"/>
      <c r="FP737"/>
      <c r="FQ737"/>
      <c r="FR737"/>
      <c r="FS737"/>
      <c r="FT737"/>
      <c r="FU737"/>
      <c r="FV737"/>
      <c r="FW737"/>
      <c r="FX737"/>
      <c r="FY737"/>
      <c r="FZ737"/>
      <c r="GA737"/>
      <c r="GB737"/>
      <c r="GC737"/>
      <c r="GD737"/>
      <c r="GE737"/>
      <c r="GF737"/>
      <c r="GG737"/>
      <c r="GH737"/>
      <c r="GI737"/>
      <c r="GJ737"/>
      <c r="GK737"/>
      <c r="GL737"/>
      <c r="GM737"/>
      <c r="GN737"/>
      <c r="GO737"/>
      <c r="GP737"/>
      <c r="GQ737"/>
      <c r="GR737"/>
    </row>
    <row r="738" spans="1:200" s="118" customFormat="1" ht="18.75">
      <c r="A738" s="5"/>
      <c r="B738" s="121"/>
      <c r="C738" s="121"/>
      <c r="D738" s="122"/>
      <c r="E738" s="122"/>
      <c r="F738" s="122"/>
      <c r="G738" s="122"/>
      <c r="H738" s="122"/>
      <c r="I738" s="122"/>
      <c r="J738" s="129"/>
      <c r="K738" s="122"/>
      <c r="L738" s="122"/>
      <c r="M738" s="122"/>
      <c r="N738" s="122"/>
      <c r="O738" s="132"/>
      <c r="P738" s="131"/>
      <c r="Q738" s="122"/>
      <c r="R738" s="123"/>
      <c r="S738" s="123"/>
      <c r="T738" s="123"/>
      <c r="U738" s="123"/>
      <c r="V738" s="123"/>
      <c r="W738" s="124"/>
      <c r="X738" s="124"/>
      <c r="Y738" s="124"/>
      <c r="Z738" s="124"/>
      <c r="AA738" s="124"/>
      <c r="AB738" s="124"/>
      <c r="AC738" s="124"/>
      <c r="AD738" s="124"/>
      <c r="AE738" s="124"/>
      <c r="AF738" s="124"/>
      <c r="AG738" s="124"/>
      <c r="AH738" s="125"/>
      <c r="AI738" s="125"/>
      <c r="AJ738" s="124"/>
      <c r="AK738" s="124"/>
      <c r="AL738" s="124"/>
      <c r="AM738" s="124"/>
      <c r="AN738" s="124"/>
      <c r="AO738" s="124"/>
      <c r="AP738" s="124"/>
      <c r="AQ738" s="124"/>
      <c r="AR738" s="124"/>
      <c r="AS738" s="124"/>
      <c r="AT738" s="124"/>
      <c r="AU738" s="124"/>
      <c r="AV738" s="124"/>
      <c r="AW738" s="124"/>
      <c r="AX738" s="124"/>
      <c r="AY738" s="124"/>
      <c r="AZ738" s="124"/>
      <c r="BA738" s="124"/>
      <c r="BB738" s="124"/>
      <c r="BC738" s="124"/>
      <c r="BD738" s="124"/>
      <c r="BE738" s="124"/>
      <c r="BF738" s="124"/>
      <c r="BG738" s="124"/>
      <c r="BH738" s="124"/>
      <c r="BI738" s="124"/>
      <c r="BJ738" s="124"/>
      <c r="BK738" s="124"/>
      <c r="BL738" s="124"/>
      <c r="BM738" s="124"/>
      <c r="BN738" s="124"/>
      <c r="BO738" s="124"/>
      <c r="BP738" s="124"/>
      <c r="BQ738" s="124"/>
      <c r="BR738" s="124"/>
      <c r="BS738" s="124"/>
      <c r="BT738" s="124"/>
      <c r="BU738" s="124"/>
      <c r="BV738" s="124"/>
      <c r="BW738" s="124"/>
      <c r="BX738" s="124"/>
      <c r="BY738" s="124"/>
      <c r="BZ738" s="124"/>
      <c r="CA738" s="124"/>
      <c r="CB738" s="124"/>
      <c r="CC738" s="119"/>
      <c r="CD738" s="119"/>
      <c r="CE738" s="119"/>
      <c r="CF738" s="119"/>
      <c r="CG738" s="119"/>
      <c r="CH738" s="119"/>
      <c r="CI738" s="119"/>
      <c r="CJ738" s="119"/>
      <c r="CK738" s="119"/>
      <c r="CL738" s="119"/>
      <c r="CM738" s="119"/>
      <c r="CN738"/>
      <c r="CO738"/>
      <c r="CP738"/>
      <c r="CQ738"/>
      <c r="CR738"/>
      <c r="CS738"/>
      <c r="CT738"/>
      <c r="CU738"/>
      <c r="CV738" s="120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  <c r="DL738"/>
      <c r="DM738"/>
      <c r="DN738"/>
      <c r="DO738"/>
      <c r="DP738"/>
      <c r="DQ738"/>
      <c r="DR738"/>
      <c r="DS738"/>
      <c r="DT738"/>
      <c r="DU738"/>
      <c r="DV738"/>
      <c r="DW738"/>
      <c r="DX738"/>
      <c r="DY738"/>
      <c r="DZ738"/>
      <c r="EA738"/>
      <c r="EB738"/>
      <c r="EC738"/>
      <c r="ED738"/>
      <c r="EE738"/>
      <c r="EF738"/>
      <c r="EG738"/>
      <c r="EH738"/>
      <c r="EI738"/>
      <c r="EJ738"/>
      <c r="EK738"/>
      <c r="EL738"/>
      <c r="EM738"/>
      <c r="EN738"/>
      <c r="EO738"/>
      <c r="EP738"/>
      <c r="EQ738"/>
      <c r="ER738"/>
      <c r="ES738"/>
      <c r="ET738"/>
      <c r="EU738"/>
      <c r="EV738"/>
      <c r="EW738"/>
      <c r="EX738"/>
      <c r="EY738"/>
      <c r="EZ738"/>
      <c r="FA738"/>
      <c r="FB738"/>
      <c r="FC738"/>
      <c r="FD738"/>
      <c r="FE738"/>
      <c r="FF738"/>
      <c r="FG738"/>
      <c r="FH738"/>
      <c r="FI738"/>
      <c r="FJ738"/>
      <c r="FK738"/>
      <c r="FL738"/>
      <c r="FM738"/>
      <c r="FN738"/>
      <c r="FO738"/>
      <c r="FP738"/>
      <c r="FQ738"/>
      <c r="FR738"/>
      <c r="FS738"/>
      <c r="FT738"/>
      <c r="FU738"/>
      <c r="FV738"/>
      <c r="FW738"/>
      <c r="FX738"/>
      <c r="FY738"/>
      <c r="FZ738"/>
      <c r="GA738"/>
      <c r="GB738"/>
      <c r="GC738"/>
      <c r="GD738"/>
      <c r="GE738"/>
      <c r="GF738"/>
      <c r="GG738"/>
      <c r="GH738"/>
      <c r="GI738"/>
      <c r="GJ738"/>
      <c r="GK738"/>
      <c r="GL738"/>
      <c r="GM738"/>
      <c r="GN738"/>
      <c r="GO738"/>
      <c r="GP738"/>
      <c r="GQ738"/>
      <c r="GR738"/>
    </row>
    <row r="739" spans="1:200" s="118" customFormat="1" ht="18.75">
      <c r="A739" s="5"/>
      <c r="B739" s="121"/>
      <c r="C739" s="121"/>
      <c r="D739" s="122"/>
      <c r="E739" s="122"/>
      <c r="F739" s="122"/>
      <c r="G739" s="122"/>
      <c r="H739" s="122"/>
      <c r="I739" s="122"/>
      <c r="J739" s="129"/>
      <c r="K739" s="122"/>
      <c r="L739" s="122"/>
      <c r="M739" s="122"/>
      <c r="N739" s="122"/>
      <c r="O739" s="132"/>
      <c r="P739" s="131"/>
      <c r="Q739" s="122"/>
      <c r="R739" s="123"/>
      <c r="S739" s="123"/>
      <c r="T739" s="123"/>
      <c r="U739" s="123"/>
      <c r="V739" s="123"/>
      <c r="W739" s="124"/>
      <c r="X739" s="124"/>
      <c r="Y739" s="124"/>
      <c r="Z739" s="124"/>
      <c r="AA739" s="124"/>
      <c r="AB739" s="124"/>
      <c r="AC739" s="124"/>
      <c r="AD739" s="124"/>
      <c r="AE739" s="124"/>
      <c r="AF739" s="124"/>
      <c r="AG739" s="124"/>
      <c r="AH739" s="125"/>
      <c r="AI739" s="125"/>
      <c r="AJ739" s="124"/>
      <c r="AK739" s="124"/>
      <c r="AL739" s="124"/>
      <c r="AM739" s="124"/>
      <c r="AN739" s="124"/>
      <c r="AO739" s="124"/>
      <c r="AP739" s="124"/>
      <c r="AQ739" s="124"/>
      <c r="AR739" s="124"/>
      <c r="AS739" s="124"/>
      <c r="AT739" s="124"/>
      <c r="AU739" s="124"/>
      <c r="AV739" s="124"/>
      <c r="AW739" s="124"/>
      <c r="AX739" s="124"/>
      <c r="AY739" s="124"/>
      <c r="AZ739" s="124"/>
      <c r="BA739" s="124"/>
      <c r="BB739" s="124"/>
      <c r="BC739" s="124"/>
      <c r="BD739" s="124"/>
      <c r="BE739" s="124"/>
      <c r="BF739" s="124"/>
      <c r="BG739" s="124"/>
      <c r="BH739" s="124"/>
      <c r="BI739" s="124"/>
      <c r="BJ739" s="124"/>
      <c r="BK739" s="124"/>
      <c r="BL739" s="124"/>
      <c r="BM739" s="124"/>
      <c r="BN739" s="124"/>
      <c r="BO739" s="124"/>
      <c r="BP739" s="124"/>
      <c r="BQ739" s="124"/>
      <c r="BR739" s="124"/>
      <c r="BS739" s="124"/>
      <c r="BT739" s="124"/>
      <c r="BU739" s="124"/>
      <c r="BV739" s="124"/>
      <c r="BW739" s="124"/>
      <c r="BX739" s="124"/>
      <c r="BY739" s="124"/>
      <c r="BZ739" s="124"/>
      <c r="CA739" s="124"/>
      <c r="CB739" s="124"/>
      <c r="CC739" s="119"/>
      <c r="CD739" s="119"/>
      <c r="CE739" s="119"/>
      <c r="CF739" s="119"/>
      <c r="CG739" s="119"/>
      <c r="CH739" s="119"/>
      <c r="CI739" s="119"/>
      <c r="CJ739" s="119"/>
      <c r="CK739" s="119"/>
      <c r="CL739" s="119"/>
      <c r="CM739" s="119"/>
      <c r="CN739"/>
      <c r="CO739"/>
      <c r="CP739"/>
      <c r="CQ739"/>
      <c r="CR739"/>
      <c r="CS739"/>
      <c r="CT739"/>
      <c r="CU739"/>
      <c r="CV739" s="120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  <c r="DL739"/>
      <c r="DM739"/>
      <c r="DN739"/>
      <c r="DO739"/>
      <c r="DP739"/>
      <c r="DQ739"/>
      <c r="DR739"/>
      <c r="DS739"/>
      <c r="DT739"/>
      <c r="DU739"/>
      <c r="DV739"/>
      <c r="DW739"/>
      <c r="DX739"/>
      <c r="DY739"/>
      <c r="DZ739"/>
      <c r="EA739"/>
      <c r="EB739"/>
      <c r="EC739"/>
      <c r="ED739"/>
      <c r="EE739"/>
      <c r="EF739"/>
      <c r="EG739"/>
      <c r="EH739"/>
      <c r="EI739"/>
      <c r="EJ739"/>
      <c r="EK739"/>
      <c r="EL739"/>
      <c r="EM739"/>
      <c r="EN739"/>
      <c r="EO739"/>
      <c r="EP739"/>
      <c r="EQ739"/>
      <c r="ER739"/>
      <c r="ES739"/>
      <c r="ET739"/>
      <c r="EU739"/>
      <c r="EV739"/>
      <c r="EW739"/>
      <c r="EX739"/>
      <c r="EY739"/>
      <c r="EZ739"/>
      <c r="FA739"/>
      <c r="FB739"/>
      <c r="FC739"/>
      <c r="FD739"/>
      <c r="FE739"/>
      <c r="FF739"/>
      <c r="FG739"/>
      <c r="FH739"/>
      <c r="FI739"/>
      <c r="FJ739"/>
      <c r="FK739"/>
      <c r="FL739"/>
      <c r="FM739"/>
      <c r="FN739"/>
      <c r="FO739"/>
      <c r="FP739"/>
      <c r="FQ739"/>
      <c r="FR739"/>
      <c r="FS739"/>
      <c r="FT739"/>
      <c r="FU739"/>
      <c r="FV739"/>
      <c r="FW739"/>
      <c r="FX739"/>
      <c r="FY739"/>
      <c r="FZ739"/>
      <c r="GA739"/>
      <c r="GB739"/>
      <c r="GC739"/>
      <c r="GD739"/>
      <c r="GE739"/>
      <c r="GF739"/>
      <c r="GG739"/>
      <c r="GH739"/>
      <c r="GI739"/>
      <c r="GJ739"/>
      <c r="GK739"/>
      <c r="GL739"/>
      <c r="GM739"/>
      <c r="GN739"/>
      <c r="GO739"/>
      <c r="GP739"/>
      <c r="GQ739"/>
      <c r="GR739"/>
    </row>
    <row r="740" spans="1:200" s="118" customFormat="1" ht="18.75">
      <c r="A740" s="5"/>
      <c r="B740" s="121"/>
      <c r="C740" s="121"/>
      <c r="D740" s="122"/>
      <c r="E740" s="122"/>
      <c r="F740" s="122"/>
      <c r="G740" s="122"/>
      <c r="H740" s="122"/>
      <c r="I740" s="122"/>
      <c r="J740" s="129"/>
      <c r="K740" s="122"/>
      <c r="L740" s="122"/>
      <c r="M740" s="122"/>
      <c r="N740" s="122"/>
      <c r="O740" s="132"/>
      <c r="P740" s="131"/>
      <c r="Q740" s="122"/>
      <c r="R740" s="123"/>
      <c r="S740" s="123"/>
      <c r="T740" s="123"/>
      <c r="U740" s="123"/>
      <c r="V740" s="123"/>
      <c r="W740" s="124"/>
      <c r="X740" s="124"/>
      <c r="Y740" s="124"/>
      <c r="Z740" s="124"/>
      <c r="AA740" s="124"/>
      <c r="AB740" s="124"/>
      <c r="AC740" s="124"/>
      <c r="AD740" s="124"/>
      <c r="AE740" s="124"/>
      <c r="AF740" s="124"/>
      <c r="AG740" s="124"/>
      <c r="AH740" s="125"/>
      <c r="AI740" s="125"/>
      <c r="AJ740" s="124"/>
      <c r="AK740" s="124"/>
      <c r="AL740" s="124"/>
      <c r="AM740" s="124"/>
      <c r="AN740" s="124"/>
      <c r="AO740" s="124"/>
      <c r="AP740" s="124"/>
      <c r="AQ740" s="124"/>
      <c r="AR740" s="124"/>
      <c r="AS740" s="124"/>
      <c r="AT740" s="124"/>
      <c r="AU740" s="124"/>
      <c r="AV740" s="124"/>
      <c r="AW740" s="124"/>
      <c r="AX740" s="124"/>
      <c r="AY740" s="124"/>
      <c r="AZ740" s="124"/>
      <c r="BA740" s="124"/>
      <c r="BB740" s="124"/>
      <c r="BC740" s="124"/>
      <c r="BD740" s="124"/>
      <c r="BE740" s="124"/>
      <c r="BF740" s="124"/>
      <c r="BG740" s="124"/>
      <c r="BH740" s="124"/>
      <c r="BI740" s="124"/>
      <c r="BJ740" s="124"/>
      <c r="BK740" s="124"/>
      <c r="BL740" s="124"/>
      <c r="BM740" s="124"/>
      <c r="BN740" s="124"/>
      <c r="BO740" s="124"/>
      <c r="BP740" s="124"/>
      <c r="BQ740" s="124"/>
      <c r="BR740" s="124"/>
      <c r="BS740" s="124"/>
      <c r="BT740" s="124"/>
      <c r="BU740" s="124"/>
      <c r="BV740" s="124"/>
      <c r="BW740" s="124"/>
      <c r="BX740" s="124"/>
      <c r="BY740" s="124"/>
      <c r="BZ740" s="124"/>
      <c r="CA740" s="124"/>
      <c r="CB740" s="124"/>
      <c r="CC740" s="119"/>
      <c r="CD740" s="119"/>
      <c r="CE740" s="119"/>
      <c r="CF740" s="119"/>
      <c r="CG740" s="119"/>
      <c r="CH740" s="119"/>
      <c r="CI740" s="119"/>
      <c r="CJ740" s="119"/>
      <c r="CK740" s="119"/>
      <c r="CL740" s="119"/>
      <c r="CM740" s="119"/>
      <c r="CN740"/>
      <c r="CO740"/>
      <c r="CP740"/>
      <c r="CQ740"/>
      <c r="CR740"/>
      <c r="CS740"/>
      <c r="CT740"/>
      <c r="CU740"/>
      <c r="CV740" s="120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  <c r="DL740"/>
      <c r="DM740"/>
      <c r="DN740"/>
      <c r="DO740"/>
      <c r="DP740"/>
      <c r="DQ740"/>
      <c r="DR740"/>
      <c r="DS740"/>
      <c r="DT740"/>
      <c r="DU740"/>
      <c r="DV740"/>
      <c r="DW740"/>
      <c r="DX740"/>
      <c r="DY740"/>
      <c r="DZ740"/>
      <c r="EA740"/>
      <c r="EB740"/>
      <c r="EC740"/>
      <c r="ED740"/>
      <c r="EE740"/>
      <c r="EF740"/>
      <c r="EG740"/>
      <c r="EH740"/>
      <c r="EI740"/>
      <c r="EJ740"/>
      <c r="EK740"/>
      <c r="EL740"/>
      <c r="EM740"/>
      <c r="EN740"/>
      <c r="EO740"/>
      <c r="EP740"/>
      <c r="EQ740"/>
      <c r="ER740"/>
      <c r="ES740"/>
      <c r="ET740"/>
      <c r="EU740"/>
      <c r="EV740"/>
      <c r="EW740"/>
      <c r="EX740"/>
      <c r="EY740"/>
      <c r="EZ740"/>
      <c r="FA740"/>
      <c r="FB740"/>
      <c r="FC740"/>
      <c r="FD740"/>
      <c r="FE740"/>
      <c r="FF740"/>
      <c r="FG740"/>
      <c r="FH740"/>
      <c r="FI740"/>
      <c r="FJ740"/>
      <c r="FK740"/>
      <c r="FL740"/>
      <c r="FM740"/>
      <c r="FN740"/>
      <c r="FO740"/>
      <c r="FP740"/>
      <c r="FQ740"/>
      <c r="FR740"/>
      <c r="FS740"/>
      <c r="FT740"/>
      <c r="FU740"/>
      <c r="FV740"/>
      <c r="FW740"/>
      <c r="FX740"/>
      <c r="FY740"/>
      <c r="FZ740"/>
      <c r="GA740"/>
      <c r="GB740"/>
      <c r="GC740"/>
      <c r="GD740"/>
      <c r="GE740"/>
      <c r="GF740"/>
      <c r="GG740"/>
      <c r="GH740"/>
      <c r="GI740"/>
      <c r="GJ740"/>
      <c r="GK740"/>
      <c r="GL740"/>
      <c r="GM740"/>
      <c r="GN740"/>
      <c r="GO740"/>
      <c r="GP740"/>
      <c r="GQ740"/>
      <c r="GR740"/>
    </row>
    <row r="741" spans="1:200" s="118" customFormat="1" ht="18.75">
      <c r="A741" s="5"/>
      <c r="B741" s="121"/>
      <c r="C741" s="121"/>
      <c r="D741" s="122"/>
      <c r="E741" s="122"/>
      <c r="F741" s="122"/>
      <c r="G741" s="122"/>
      <c r="H741" s="122"/>
      <c r="I741" s="122"/>
      <c r="J741" s="129"/>
      <c r="K741" s="122"/>
      <c r="L741" s="122"/>
      <c r="M741" s="122"/>
      <c r="N741" s="122"/>
      <c r="O741" s="132"/>
      <c r="P741" s="131"/>
      <c r="Q741" s="122"/>
      <c r="R741" s="123"/>
      <c r="S741" s="123"/>
      <c r="T741" s="123"/>
      <c r="U741" s="123"/>
      <c r="V741" s="123"/>
      <c r="W741" s="124"/>
      <c r="X741" s="124"/>
      <c r="Y741" s="124"/>
      <c r="Z741" s="124"/>
      <c r="AA741" s="124"/>
      <c r="AB741" s="124"/>
      <c r="AC741" s="124"/>
      <c r="AD741" s="124"/>
      <c r="AE741" s="124"/>
      <c r="AF741" s="124"/>
      <c r="AG741" s="124"/>
      <c r="AH741" s="125"/>
      <c r="AI741" s="125"/>
      <c r="AJ741" s="124"/>
      <c r="AK741" s="124"/>
      <c r="AL741" s="124"/>
      <c r="AM741" s="124"/>
      <c r="AN741" s="124"/>
      <c r="AO741" s="124"/>
      <c r="AP741" s="124"/>
      <c r="AQ741" s="124"/>
      <c r="AR741" s="124"/>
      <c r="AS741" s="124"/>
      <c r="AT741" s="124"/>
      <c r="AU741" s="124"/>
      <c r="AV741" s="124"/>
      <c r="AW741" s="124"/>
      <c r="AX741" s="124"/>
      <c r="AY741" s="124"/>
      <c r="AZ741" s="124"/>
      <c r="BA741" s="124"/>
      <c r="BB741" s="124"/>
      <c r="BC741" s="124"/>
      <c r="BD741" s="124"/>
      <c r="BE741" s="124"/>
      <c r="BF741" s="124"/>
      <c r="BG741" s="124"/>
      <c r="BH741" s="124"/>
      <c r="BI741" s="124"/>
      <c r="BJ741" s="124"/>
      <c r="BK741" s="124"/>
      <c r="BL741" s="124"/>
      <c r="BM741" s="124"/>
      <c r="BN741" s="124"/>
      <c r="BO741" s="124"/>
      <c r="BP741" s="124"/>
      <c r="BQ741" s="124"/>
      <c r="BR741" s="124"/>
      <c r="BS741" s="124"/>
      <c r="BT741" s="124"/>
      <c r="BU741" s="124"/>
      <c r="BV741" s="124"/>
      <c r="BW741" s="124"/>
      <c r="BX741" s="124"/>
      <c r="BY741" s="124"/>
      <c r="BZ741" s="124"/>
      <c r="CA741" s="124"/>
      <c r="CB741" s="124"/>
      <c r="CC741" s="119"/>
      <c r="CD741" s="119"/>
      <c r="CE741" s="119"/>
      <c r="CF741" s="119"/>
      <c r="CG741" s="119"/>
      <c r="CH741" s="119"/>
      <c r="CI741" s="119"/>
      <c r="CJ741" s="119"/>
      <c r="CK741" s="119"/>
      <c r="CL741" s="119"/>
      <c r="CM741" s="119"/>
      <c r="CN741"/>
      <c r="CO741"/>
      <c r="CP741"/>
      <c r="CQ741"/>
      <c r="CR741"/>
      <c r="CS741"/>
      <c r="CT741"/>
      <c r="CU741"/>
      <c r="CV741" s="120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  <c r="DL741"/>
      <c r="DM741"/>
      <c r="DN741"/>
      <c r="DO741"/>
      <c r="DP741"/>
      <c r="DQ741"/>
      <c r="DR741"/>
      <c r="DS741"/>
      <c r="DT741"/>
      <c r="DU741"/>
      <c r="DV741"/>
      <c r="DW741"/>
      <c r="DX741"/>
      <c r="DY741"/>
      <c r="DZ741"/>
      <c r="EA741"/>
      <c r="EB741"/>
      <c r="EC741"/>
      <c r="ED741"/>
      <c r="EE741"/>
      <c r="EF741"/>
      <c r="EG741"/>
      <c r="EH741"/>
      <c r="EI741"/>
      <c r="EJ741"/>
      <c r="EK741"/>
      <c r="EL741"/>
      <c r="EM741"/>
      <c r="EN741"/>
      <c r="EO741"/>
      <c r="EP741"/>
      <c r="EQ741"/>
      <c r="ER741"/>
      <c r="ES741"/>
      <c r="ET741"/>
      <c r="EU741"/>
      <c r="EV741"/>
      <c r="EW741"/>
      <c r="EX741"/>
      <c r="EY741"/>
      <c r="EZ741"/>
      <c r="FA741"/>
      <c r="FB741"/>
      <c r="FC741"/>
      <c r="FD741"/>
      <c r="FE741"/>
      <c r="FF741"/>
      <c r="FG741"/>
      <c r="FH741"/>
      <c r="FI741"/>
      <c r="FJ741"/>
      <c r="FK741"/>
      <c r="FL741"/>
      <c r="FM741"/>
      <c r="FN741"/>
      <c r="FO741"/>
      <c r="FP741"/>
      <c r="FQ741"/>
      <c r="FR741"/>
      <c r="FS741"/>
      <c r="FT741"/>
      <c r="FU741"/>
      <c r="FV741"/>
      <c r="FW741"/>
      <c r="FX741"/>
      <c r="FY741"/>
      <c r="FZ741"/>
      <c r="GA741"/>
      <c r="GB741"/>
      <c r="GC741"/>
      <c r="GD741"/>
      <c r="GE741"/>
      <c r="GF741"/>
      <c r="GG741"/>
      <c r="GH741"/>
      <c r="GI741"/>
      <c r="GJ741"/>
      <c r="GK741"/>
      <c r="GL741"/>
      <c r="GM741"/>
      <c r="GN741"/>
      <c r="GO741"/>
      <c r="GP741"/>
      <c r="GQ741"/>
      <c r="GR741"/>
    </row>
    <row r="742" spans="1:200" s="118" customFormat="1" ht="18.75">
      <c r="A742" s="5"/>
      <c r="B742" s="121"/>
      <c r="C742" s="121"/>
      <c r="D742" s="122"/>
      <c r="E742" s="122"/>
      <c r="F742" s="122"/>
      <c r="G742" s="122"/>
      <c r="H742" s="122"/>
      <c r="I742" s="122"/>
      <c r="J742" s="129"/>
      <c r="K742" s="122"/>
      <c r="L742" s="122"/>
      <c r="M742" s="122"/>
      <c r="N742" s="122"/>
      <c r="O742" s="132"/>
      <c r="P742" s="131"/>
      <c r="Q742" s="122"/>
      <c r="R742" s="123"/>
      <c r="S742" s="123"/>
      <c r="T742" s="123"/>
      <c r="U742" s="123"/>
      <c r="V742" s="123"/>
      <c r="W742" s="124"/>
      <c r="X742" s="124"/>
      <c r="Y742" s="124"/>
      <c r="Z742" s="124"/>
      <c r="AA742" s="124"/>
      <c r="AB742" s="124"/>
      <c r="AC742" s="124"/>
      <c r="AD742" s="124"/>
      <c r="AE742" s="124"/>
      <c r="AF742" s="124"/>
      <c r="AG742" s="124"/>
      <c r="AH742" s="125"/>
      <c r="AI742" s="125"/>
      <c r="AJ742" s="124"/>
      <c r="AK742" s="124"/>
      <c r="AL742" s="124"/>
      <c r="AM742" s="124"/>
      <c r="AN742" s="124"/>
      <c r="AO742" s="124"/>
      <c r="AP742" s="124"/>
      <c r="AQ742" s="124"/>
      <c r="AR742" s="124"/>
      <c r="AS742" s="124"/>
      <c r="AT742" s="124"/>
      <c r="AU742" s="124"/>
      <c r="AV742" s="124"/>
      <c r="AW742" s="124"/>
      <c r="AX742" s="124"/>
      <c r="AY742" s="124"/>
      <c r="AZ742" s="124"/>
      <c r="BA742" s="124"/>
      <c r="BB742" s="124"/>
      <c r="BC742" s="124"/>
      <c r="BD742" s="124"/>
      <c r="BE742" s="124"/>
      <c r="BF742" s="124"/>
      <c r="BG742" s="124"/>
      <c r="BH742" s="124"/>
      <c r="BI742" s="124"/>
      <c r="BJ742" s="124"/>
      <c r="BK742" s="124"/>
      <c r="BL742" s="124"/>
      <c r="BM742" s="124"/>
      <c r="BN742" s="124"/>
      <c r="BO742" s="124"/>
      <c r="BP742" s="124"/>
      <c r="BQ742" s="124"/>
      <c r="BR742" s="124"/>
      <c r="BS742" s="124"/>
      <c r="BT742" s="124"/>
      <c r="BU742" s="124"/>
      <c r="BV742" s="124"/>
      <c r="BW742" s="124"/>
      <c r="BX742" s="124"/>
      <c r="BY742" s="124"/>
      <c r="BZ742" s="124"/>
      <c r="CA742" s="124"/>
      <c r="CB742" s="124"/>
      <c r="CC742" s="119"/>
      <c r="CD742" s="119"/>
      <c r="CE742" s="119"/>
      <c r="CF742" s="119"/>
      <c r="CG742" s="119"/>
      <c r="CH742" s="119"/>
      <c r="CI742" s="119"/>
      <c r="CJ742" s="119"/>
      <c r="CK742" s="119"/>
      <c r="CL742" s="119"/>
      <c r="CM742" s="119"/>
      <c r="CN742"/>
      <c r="CO742"/>
      <c r="CP742"/>
      <c r="CQ742"/>
      <c r="CR742"/>
      <c r="CS742"/>
      <c r="CT742"/>
      <c r="CU742"/>
      <c r="CV742" s="120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  <c r="DL742"/>
      <c r="DM742"/>
      <c r="DN742"/>
      <c r="DO742"/>
      <c r="DP742"/>
      <c r="DQ742"/>
      <c r="DR742"/>
      <c r="DS742"/>
      <c r="DT742"/>
      <c r="DU742"/>
      <c r="DV742"/>
      <c r="DW742"/>
      <c r="DX742"/>
      <c r="DY742"/>
      <c r="DZ742"/>
      <c r="EA742"/>
      <c r="EB742"/>
      <c r="EC742"/>
      <c r="ED742"/>
      <c r="EE742"/>
      <c r="EF742"/>
      <c r="EG742"/>
      <c r="EH742"/>
      <c r="EI742"/>
      <c r="EJ742"/>
      <c r="EK742"/>
      <c r="EL742"/>
      <c r="EM742"/>
      <c r="EN742"/>
      <c r="EO742"/>
      <c r="EP742"/>
      <c r="EQ742"/>
      <c r="ER742"/>
      <c r="ES742"/>
      <c r="ET742"/>
      <c r="EU742"/>
      <c r="EV742"/>
      <c r="EW742"/>
      <c r="EX742"/>
      <c r="EY742"/>
      <c r="EZ742"/>
      <c r="FA742"/>
      <c r="FB742"/>
      <c r="FC742"/>
      <c r="FD742"/>
      <c r="FE742"/>
      <c r="FF742"/>
      <c r="FG742"/>
      <c r="FH742"/>
      <c r="FI742"/>
      <c r="FJ742"/>
      <c r="FK742"/>
      <c r="FL742"/>
      <c r="FM742"/>
      <c r="FN742"/>
      <c r="FO742"/>
      <c r="FP742"/>
      <c r="FQ742"/>
      <c r="FR742"/>
      <c r="FS742"/>
      <c r="FT742"/>
      <c r="FU742"/>
      <c r="FV742"/>
      <c r="FW742"/>
      <c r="FX742"/>
      <c r="FY742"/>
      <c r="FZ742"/>
      <c r="GA742"/>
      <c r="GB742"/>
      <c r="GC742"/>
      <c r="GD742"/>
      <c r="GE742"/>
      <c r="GF742"/>
      <c r="GG742"/>
      <c r="GH742"/>
      <c r="GI742"/>
      <c r="GJ742"/>
      <c r="GK742"/>
      <c r="GL742"/>
      <c r="GM742"/>
      <c r="GN742"/>
      <c r="GO742"/>
      <c r="GP742"/>
      <c r="GQ742"/>
      <c r="GR742"/>
    </row>
    <row r="743" spans="1:200" s="118" customFormat="1" ht="18.75">
      <c r="A743" s="5"/>
      <c r="B743" s="121"/>
      <c r="C743" s="121"/>
      <c r="D743" s="122"/>
      <c r="E743" s="122"/>
      <c r="F743" s="122"/>
      <c r="G743" s="122"/>
      <c r="H743" s="122"/>
      <c r="I743" s="122"/>
      <c r="J743" s="129"/>
      <c r="K743" s="122"/>
      <c r="L743" s="122"/>
      <c r="M743" s="122"/>
      <c r="N743" s="122"/>
      <c r="O743" s="132"/>
      <c r="P743" s="131"/>
      <c r="Q743" s="122"/>
      <c r="R743" s="123"/>
      <c r="S743" s="123"/>
      <c r="T743" s="123"/>
      <c r="U743" s="123"/>
      <c r="V743" s="123"/>
      <c r="W743" s="124"/>
      <c r="X743" s="124"/>
      <c r="Y743" s="124"/>
      <c r="Z743" s="124"/>
      <c r="AA743" s="124"/>
      <c r="AB743" s="124"/>
      <c r="AC743" s="124"/>
      <c r="AD743" s="124"/>
      <c r="AE743" s="124"/>
      <c r="AF743" s="124"/>
      <c r="AG743" s="124"/>
      <c r="AH743" s="125"/>
      <c r="AI743" s="125"/>
      <c r="AJ743" s="124"/>
      <c r="AK743" s="124"/>
      <c r="AL743" s="124"/>
      <c r="AM743" s="124"/>
      <c r="AN743" s="124"/>
      <c r="AO743" s="124"/>
      <c r="AP743" s="124"/>
      <c r="AQ743" s="124"/>
      <c r="AR743" s="124"/>
      <c r="AS743" s="124"/>
      <c r="AT743" s="124"/>
      <c r="AU743" s="124"/>
      <c r="AV743" s="124"/>
      <c r="AW743" s="124"/>
      <c r="AX743" s="124"/>
      <c r="AY743" s="124"/>
      <c r="AZ743" s="124"/>
      <c r="BA743" s="124"/>
      <c r="BB743" s="124"/>
      <c r="BC743" s="124"/>
      <c r="BD743" s="124"/>
      <c r="BE743" s="124"/>
      <c r="BF743" s="124"/>
      <c r="BG743" s="124"/>
      <c r="BH743" s="124"/>
      <c r="BI743" s="124"/>
      <c r="BJ743" s="124"/>
      <c r="BK743" s="124"/>
      <c r="BL743" s="124"/>
      <c r="BM743" s="124"/>
      <c r="BN743" s="124"/>
      <c r="BO743" s="124"/>
      <c r="BP743" s="124"/>
      <c r="BQ743" s="124"/>
      <c r="BR743" s="124"/>
      <c r="BS743" s="124"/>
      <c r="BT743" s="124"/>
      <c r="BU743" s="124"/>
      <c r="BV743" s="124"/>
      <c r="BW743" s="124"/>
      <c r="BX743" s="124"/>
      <c r="BY743" s="124"/>
      <c r="BZ743" s="124"/>
      <c r="CA743" s="124"/>
      <c r="CB743" s="124"/>
      <c r="CC743" s="119"/>
      <c r="CD743" s="119"/>
      <c r="CE743" s="119"/>
      <c r="CF743" s="119"/>
      <c r="CG743" s="119"/>
      <c r="CH743" s="119"/>
      <c r="CI743" s="119"/>
      <c r="CJ743" s="119"/>
      <c r="CK743" s="119"/>
      <c r="CL743" s="119"/>
      <c r="CM743" s="119"/>
      <c r="CN743"/>
      <c r="CO743"/>
      <c r="CP743"/>
      <c r="CQ743"/>
      <c r="CR743"/>
      <c r="CS743"/>
      <c r="CT743"/>
      <c r="CU743"/>
      <c r="CV743" s="120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  <c r="DL743"/>
      <c r="DM743"/>
      <c r="DN743"/>
      <c r="DO743"/>
      <c r="DP743"/>
      <c r="DQ743"/>
      <c r="DR743"/>
      <c r="DS743"/>
      <c r="DT743"/>
      <c r="DU743"/>
      <c r="DV743"/>
      <c r="DW743"/>
      <c r="DX743"/>
      <c r="DY743"/>
      <c r="DZ743"/>
      <c r="EA743"/>
      <c r="EB743"/>
      <c r="EC743"/>
      <c r="ED743"/>
      <c r="EE743"/>
      <c r="EF743"/>
      <c r="EG743"/>
      <c r="EH743"/>
      <c r="EI743"/>
      <c r="EJ743"/>
      <c r="EK743"/>
      <c r="EL743"/>
      <c r="EM743"/>
      <c r="EN743"/>
      <c r="EO743"/>
      <c r="EP743"/>
      <c r="EQ743"/>
      <c r="ER743"/>
      <c r="ES743"/>
      <c r="ET743"/>
      <c r="EU743"/>
      <c r="EV743"/>
      <c r="EW743"/>
      <c r="EX743"/>
      <c r="EY743"/>
      <c r="EZ743"/>
      <c r="FA743"/>
      <c r="FB743"/>
      <c r="FC743"/>
      <c r="FD743"/>
      <c r="FE743"/>
      <c r="FF743"/>
      <c r="FG743"/>
      <c r="FH743"/>
      <c r="FI743"/>
      <c r="FJ743"/>
      <c r="FK743"/>
      <c r="FL743"/>
      <c r="FM743"/>
      <c r="FN743"/>
      <c r="FO743"/>
      <c r="FP743"/>
      <c r="FQ743"/>
      <c r="FR743"/>
      <c r="FS743"/>
      <c r="FT743"/>
      <c r="FU743"/>
      <c r="FV743"/>
      <c r="FW743"/>
      <c r="FX743"/>
      <c r="FY743"/>
      <c r="FZ743"/>
      <c r="GA743"/>
      <c r="GB743"/>
      <c r="GC743"/>
      <c r="GD743"/>
      <c r="GE743"/>
      <c r="GF743"/>
      <c r="GG743"/>
      <c r="GH743"/>
      <c r="GI743"/>
      <c r="GJ743"/>
      <c r="GK743"/>
      <c r="GL743"/>
      <c r="GM743"/>
      <c r="GN743"/>
      <c r="GO743"/>
      <c r="GP743"/>
      <c r="GQ743"/>
      <c r="GR743"/>
    </row>
    <row r="744" spans="1:200" s="118" customFormat="1" ht="18.75">
      <c r="A744" s="5"/>
      <c r="B744" s="121"/>
      <c r="C744" s="121"/>
      <c r="D744" s="122"/>
      <c r="E744" s="122"/>
      <c r="F744" s="122"/>
      <c r="G744" s="122"/>
      <c r="H744" s="122"/>
      <c r="I744" s="122"/>
      <c r="J744" s="129"/>
      <c r="K744" s="122"/>
      <c r="L744" s="122"/>
      <c r="M744" s="122"/>
      <c r="N744" s="122"/>
      <c r="O744" s="132"/>
      <c r="P744" s="131"/>
      <c r="Q744" s="122"/>
      <c r="R744" s="123"/>
      <c r="S744" s="123"/>
      <c r="T744" s="123"/>
      <c r="U744" s="123"/>
      <c r="V744" s="123"/>
      <c r="W744" s="124"/>
      <c r="X744" s="124"/>
      <c r="Y744" s="124"/>
      <c r="Z744" s="124"/>
      <c r="AA744" s="124"/>
      <c r="AB744" s="124"/>
      <c r="AC744" s="124"/>
      <c r="AD744" s="124"/>
      <c r="AE744" s="124"/>
      <c r="AF744" s="124"/>
      <c r="AG744" s="124"/>
      <c r="AH744" s="125"/>
      <c r="AI744" s="125"/>
      <c r="AJ744" s="124"/>
      <c r="AK744" s="124"/>
      <c r="AL744" s="124"/>
      <c r="AM744" s="124"/>
      <c r="AN744" s="124"/>
      <c r="AO744" s="124"/>
      <c r="AP744" s="124"/>
      <c r="AQ744" s="124"/>
      <c r="AR744" s="124"/>
      <c r="AS744" s="124"/>
      <c r="AT744" s="124"/>
      <c r="AU744" s="124"/>
      <c r="AV744" s="124"/>
      <c r="AW744" s="124"/>
      <c r="AX744" s="124"/>
      <c r="AY744" s="124"/>
      <c r="AZ744" s="124"/>
      <c r="BA744" s="124"/>
      <c r="BB744" s="124"/>
      <c r="BC744" s="124"/>
      <c r="BD744" s="124"/>
      <c r="BE744" s="124"/>
      <c r="BF744" s="124"/>
      <c r="BG744" s="124"/>
      <c r="BH744" s="124"/>
      <c r="BI744" s="124"/>
      <c r="BJ744" s="124"/>
      <c r="BK744" s="124"/>
      <c r="BL744" s="124"/>
      <c r="BM744" s="124"/>
      <c r="BN744" s="124"/>
      <c r="BO744" s="124"/>
      <c r="BP744" s="124"/>
      <c r="BQ744" s="124"/>
      <c r="BR744" s="124"/>
      <c r="BS744" s="124"/>
      <c r="BT744" s="124"/>
      <c r="BU744" s="124"/>
      <c r="BV744" s="124"/>
      <c r="BW744" s="124"/>
      <c r="BX744" s="124"/>
      <c r="BY744" s="124"/>
      <c r="BZ744" s="124"/>
      <c r="CA744" s="124"/>
      <c r="CB744" s="124"/>
      <c r="CC744" s="119"/>
      <c r="CD744" s="119"/>
      <c r="CE744" s="119"/>
      <c r="CF744" s="119"/>
      <c r="CG744" s="119"/>
      <c r="CH744" s="119"/>
      <c r="CI744" s="119"/>
      <c r="CJ744" s="119"/>
      <c r="CK744" s="119"/>
      <c r="CL744" s="119"/>
      <c r="CM744" s="119"/>
      <c r="CN744"/>
      <c r="CO744"/>
      <c r="CP744"/>
      <c r="CQ744"/>
      <c r="CR744"/>
      <c r="CS744"/>
      <c r="CT744"/>
      <c r="CU744"/>
      <c r="CV744" s="120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  <c r="DL744"/>
      <c r="DM744"/>
      <c r="DN744"/>
      <c r="DO744"/>
      <c r="DP744"/>
      <c r="DQ744"/>
      <c r="DR744"/>
      <c r="DS744"/>
      <c r="DT744"/>
      <c r="DU744"/>
      <c r="DV744"/>
      <c r="DW744"/>
      <c r="DX744"/>
      <c r="DY744"/>
      <c r="DZ744"/>
      <c r="EA744"/>
      <c r="EB744"/>
      <c r="EC744"/>
      <c r="ED744"/>
      <c r="EE744"/>
      <c r="EF744"/>
      <c r="EG744"/>
      <c r="EH744"/>
      <c r="EI744"/>
      <c r="EJ744"/>
      <c r="EK744"/>
      <c r="EL744"/>
      <c r="EM744"/>
      <c r="EN744"/>
      <c r="EO744"/>
      <c r="EP744"/>
      <c r="EQ744"/>
      <c r="ER744"/>
      <c r="ES744"/>
      <c r="ET744"/>
      <c r="EU744"/>
      <c r="EV744"/>
      <c r="EW744"/>
      <c r="EX744"/>
      <c r="EY744"/>
      <c r="EZ744"/>
      <c r="FA744"/>
      <c r="FB744"/>
      <c r="FC744"/>
      <c r="FD744"/>
      <c r="FE744"/>
      <c r="FF744"/>
      <c r="FG744"/>
      <c r="FH744"/>
      <c r="FI744"/>
      <c r="FJ744"/>
      <c r="FK744"/>
      <c r="FL744"/>
      <c r="FM744"/>
      <c r="FN744"/>
      <c r="FO744"/>
      <c r="FP744"/>
      <c r="FQ744"/>
      <c r="FR744"/>
      <c r="FS744"/>
      <c r="FT744"/>
      <c r="FU744"/>
      <c r="FV744"/>
      <c r="FW744"/>
      <c r="FX744"/>
      <c r="FY744"/>
      <c r="FZ744"/>
      <c r="GA744"/>
      <c r="GB744"/>
      <c r="GC744"/>
      <c r="GD744"/>
      <c r="GE744"/>
      <c r="GF744"/>
      <c r="GG744"/>
      <c r="GH744"/>
      <c r="GI744"/>
      <c r="GJ744"/>
      <c r="GK744"/>
      <c r="GL744"/>
      <c r="GM744"/>
      <c r="GN744"/>
      <c r="GO744"/>
      <c r="GP744"/>
      <c r="GQ744"/>
      <c r="GR744"/>
    </row>
    <row r="745" spans="1:200" s="118" customFormat="1" ht="18.75">
      <c r="A745" s="5"/>
      <c r="B745" s="121"/>
      <c r="C745" s="121"/>
      <c r="D745" s="122"/>
      <c r="E745" s="122"/>
      <c r="F745" s="122"/>
      <c r="G745" s="122"/>
      <c r="H745" s="122"/>
      <c r="I745" s="122"/>
      <c r="J745" s="129"/>
      <c r="K745" s="122"/>
      <c r="L745" s="122"/>
      <c r="M745" s="122"/>
      <c r="N745" s="122"/>
      <c r="O745" s="132"/>
      <c r="P745" s="131"/>
      <c r="Q745" s="122"/>
      <c r="R745" s="123"/>
      <c r="S745" s="123"/>
      <c r="T745" s="123"/>
      <c r="U745" s="123"/>
      <c r="V745" s="123"/>
      <c r="W745" s="124"/>
      <c r="X745" s="124"/>
      <c r="Y745" s="124"/>
      <c r="Z745" s="124"/>
      <c r="AA745" s="124"/>
      <c r="AB745" s="124"/>
      <c r="AC745" s="124"/>
      <c r="AD745" s="124"/>
      <c r="AE745" s="124"/>
      <c r="AF745" s="124"/>
      <c r="AG745" s="124"/>
      <c r="AH745" s="125"/>
      <c r="AI745" s="125"/>
      <c r="AJ745" s="124"/>
      <c r="AK745" s="124"/>
      <c r="AL745" s="124"/>
      <c r="AM745" s="124"/>
      <c r="AN745" s="124"/>
      <c r="AO745" s="124"/>
      <c r="AP745" s="124"/>
      <c r="AQ745" s="124"/>
      <c r="AR745" s="124"/>
      <c r="AS745" s="124"/>
      <c r="AT745" s="124"/>
      <c r="AU745" s="124"/>
      <c r="AV745" s="124"/>
      <c r="AW745" s="124"/>
      <c r="AX745" s="124"/>
      <c r="AY745" s="124"/>
      <c r="AZ745" s="124"/>
      <c r="BA745" s="124"/>
      <c r="BB745" s="124"/>
      <c r="BC745" s="124"/>
      <c r="BD745" s="124"/>
      <c r="BE745" s="124"/>
      <c r="BF745" s="124"/>
      <c r="BG745" s="124"/>
      <c r="BH745" s="124"/>
      <c r="BI745" s="124"/>
      <c r="BJ745" s="124"/>
      <c r="BK745" s="124"/>
      <c r="BL745" s="124"/>
      <c r="BM745" s="124"/>
      <c r="BN745" s="124"/>
      <c r="BO745" s="124"/>
      <c r="BP745" s="124"/>
      <c r="BQ745" s="124"/>
      <c r="BR745" s="124"/>
      <c r="BS745" s="124"/>
      <c r="BT745" s="124"/>
      <c r="BU745" s="124"/>
      <c r="BV745" s="124"/>
      <c r="BW745" s="124"/>
      <c r="BX745" s="124"/>
      <c r="BY745" s="124"/>
      <c r="BZ745" s="124"/>
      <c r="CA745" s="124"/>
      <c r="CB745" s="124"/>
      <c r="CC745" s="119"/>
      <c r="CD745" s="119"/>
      <c r="CE745" s="119"/>
      <c r="CF745" s="119"/>
      <c r="CG745" s="119"/>
      <c r="CH745" s="119"/>
      <c r="CI745" s="119"/>
      <c r="CJ745" s="119"/>
      <c r="CK745" s="119"/>
      <c r="CL745" s="119"/>
      <c r="CM745" s="119"/>
      <c r="CN745"/>
      <c r="CO745"/>
      <c r="CP745"/>
      <c r="CQ745"/>
      <c r="CR745"/>
      <c r="CS745"/>
      <c r="CT745"/>
      <c r="CU745"/>
      <c r="CV745" s="120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  <c r="DL745"/>
      <c r="DM745"/>
      <c r="DN745"/>
      <c r="DO745"/>
      <c r="DP745"/>
      <c r="DQ745"/>
      <c r="DR745"/>
      <c r="DS745"/>
      <c r="DT745"/>
      <c r="DU745"/>
      <c r="DV745"/>
      <c r="DW745"/>
      <c r="DX745"/>
      <c r="DY745"/>
      <c r="DZ745"/>
      <c r="EA745"/>
      <c r="EB745"/>
      <c r="EC745"/>
      <c r="ED745"/>
      <c r="EE745"/>
      <c r="EF745"/>
      <c r="EG745"/>
      <c r="EH745"/>
      <c r="EI745"/>
      <c r="EJ745"/>
      <c r="EK745"/>
      <c r="EL745"/>
      <c r="EM745"/>
      <c r="EN745"/>
      <c r="EO745"/>
      <c r="EP745"/>
      <c r="EQ745"/>
      <c r="ER745"/>
      <c r="ES745"/>
      <c r="ET745"/>
      <c r="EU745"/>
      <c r="EV745"/>
      <c r="EW745"/>
      <c r="EX745"/>
      <c r="EY745"/>
      <c r="EZ745"/>
      <c r="FA745"/>
      <c r="FB745"/>
      <c r="FC745"/>
      <c r="FD745"/>
      <c r="FE745"/>
      <c r="FF745"/>
      <c r="FG745"/>
      <c r="FH745"/>
      <c r="FI745"/>
      <c r="FJ745"/>
      <c r="FK745"/>
      <c r="FL745"/>
      <c r="FM745"/>
      <c r="FN745"/>
      <c r="FO745"/>
      <c r="FP745"/>
      <c r="FQ745"/>
      <c r="FR745"/>
      <c r="FS745"/>
      <c r="FT745"/>
      <c r="FU745"/>
      <c r="FV745"/>
      <c r="FW745"/>
      <c r="FX745"/>
      <c r="FY745"/>
      <c r="FZ745"/>
      <c r="GA745"/>
      <c r="GB745"/>
      <c r="GC745"/>
      <c r="GD745"/>
      <c r="GE745"/>
      <c r="GF745"/>
      <c r="GG745"/>
      <c r="GH745"/>
      <c r="GI745"/>
      <c r="GJ745"/>
      <c r="GK745"/>
      <c r="GL745"/>
      <c r="GM745"/>
      <c r="GN745"/>
      <c r="GO745"/>
      <c r="GP745"/>
      <c r="GQ745"/>
      <c r="GR745"/>
    </row>
    <row r="746" spans="1:200" s="118" customFormat="1" ht="18.75">
      <c r="A746" s="5"/>
      <c r="B746" s="121"/>
      <c r="C746" s="121"/>
      <c r="D746" s="122"/>
      <c r="E746" s="122"/>
      <c r="F746" s="122"/>
      <c r="G746" s="122"/>
      <c r="H746" s="122"/>
      <c r="I746" s="122"/>
      <c r="J746" s="129"/>
      <c r="K746" s="122"/>
      <c r="L746" s="122"/>
      <c r="M746" s="122"/>
      <c r="N746" s="122"/>
      <c r="O746" s="132"/>
      <c r="P746" s="131"/>
      <c r="Q746" s="122"/>
      <c r="R746" s="123"/>
      <c r="S746" s="123"/>
      <c r="T746" s="123"/>
      <c r="U746" s="123"/>
      <c r="V746" s="123"/>
      <c r="W746" s="124"/>
      <c r="X746" s="124"/>
      <c r="Y746" s="124"/>
      <c r="Z746" s="124"/>
      <c r="AA746" s="124"/>
      <c r="AB746" s="124"/>
      <c r="AC746" s="124"/>
      <c r="AD746" s="124"/>
      <c r="AE746" s="124"/>
      <c r="AF746" s="124"/>
      <c r="AG746" s="124"/>
      <c r="AH746" s="125"/>
      <c r="AI746" s="125"/>
      <c r="AJ746" s="124"/>
      <c r="AK746" s="124"/>
      <c r="AL746" s="124"/>
      <c r="AM746" s="124"/>
      <c r="AN746" s="124"/>
      <c r="AO746" s="124"/>
      <c r="AP746" s="124"/>
      <c r="AQ746" s="124"/>
      <c r="AR746" s="124"/>
      <c r="AS746" s="124"/>
      <c r="AT746" s="124"/>
      <c r="AU746" s="124"/>
      <c r="AV746" s="124"/>
      <c r="AW746" s="124"/>
      <c r="AX746" s="124"/>
      <c r="AY746" s="124"/>
      <c r="AZ746" s="124"/>
      <c r="BA746" s="124"/>
      <c r="BB746" s="124"/>
      <c r="BC746" s="124"/>
      <c r="BD746" s="124"/>
      <c r="BE746" s="124"/>
      <c r="BF746" s="124"/>
      <c r="BG746" s="124"/>
      <c r="BH746" s="124"/>
      <c r="BI746" s="124"/>
      <c r="BJ746" s="124"/>
      <c r="BK746" s="124"/>
      <c r="BL746" s="124"/>
      <c r="BM746" s="124"/>
      <c r="BN746" s="124"/>
      <c r="BO746" s="124"/>
      <c r="BP746" s="124"/>
      <c r="BQ746" s="124"/>
      <c r="BR746" s="124"/>
      <c r="BS746" s="124"/>
      <c r="BT746" s="124"/>
      <c r="BU746" s="124"/>
      <c r="BV746" s="124"/>
      <c r="BW746" s="124"/>
      <c r="BX746" s="124"/>
      <c r="BY746" s="124"/>
      <c r="BZ746" s="124"/>
      <c r="CA746" s="124"/>
      <c r="CB746" s="124"/>
      <c r="CC746" s="119"/>
      <c r="CD746" s="119"/>
      <c r="CE746" s="119"/>
      <c r="CF746" s="119"/>
      <c r="CG746" s="119"/>
      <c r="CH746" s="119"/>
      <c r="CI746" s="119"/>
      <c r="CJ746" s="119"/>
      <c r="CK746" s="119"/>
      <c r="CL746" s="119"/>
      <c r="CM746" s="119"/>
      <c r="CN746"/>
      <c r="CO746"/>
      <c r="CP746"/>
      <c r="CQ746"/>
      <c r="CR746"/>
      <c r="CS746"/>
      <c r="CT746"/>
      <c r="CU746"/>
      <c r="CV746" s="120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  <c r="DL746"/>
      <c r="DM746"/>
      <c r="DN746"/>
      <c r="DO746"/>
      <c r="DP746"/>
      <c r="DQ746"/>
      <c r="DR746"/>
      <c r="DS746"/>
      <c r="DT746"/>
      <c r="DU746"/>
      <c r="DV746"/>
      <c r="DW746"/>
      <c r="DX746"/>
      <c r="DY746"/>
      <c r="DZ746"/>
      <c r="EA746"/>
      <c r="EB746"/>
      <c r="EC746"/>
      <c r="ED746"/>
      <c r="EE746"/>
      <c r="EF746"/>
      <c r="EG746"/>
      <c r="EH746"/>
      <c r="EI746"/>
      <c r="EJ746"/>
      <c r="EK746"/>
      <c r="EL746"/>
      <c r="EM746"/>
      <c r="EN746"/>
      <c r="EO746"/>
      <c r="EP746"/>
      <c r="EQ746"/>
      <c r="ER746"/>
      <c r="ES746"/>
      <c r="ET746"/>
      <c r="EU746"/>
      <c r="EV746"/>
      <c r="EW746"/>
      <c r="EX746"/>
      <c r="EY746"/>
      <c r="EZ746"/>
      <c r="FA746"/>
      <c r="FB746"/>
      <c r="FC746"/>
      <c r="FD746"/>
      <c r="FE746"/>
      <c r="FF746"/>
      <c r="FG746"/>
      <c r="FH746"/>
      <c r="FI746"/>
      <c r="FJ746"/>
      <c r="FK746"/>
      <c r="FL746"/>
      <c r="FM746"/>
      <c r="FN746"/>
      <c r="FO746"/>
      <c r="FP746"/>
      <c r="FQ746"/>
      <c r="FR746"/>
      <c r="FS746"/>
      <c r="FT746"/>
      <c r="FU746"/>
      <c r="FV746"/>
      <c r="FW746"/>
      <c r="FX746"/>
      <c r="FY746"/>
      <c r="FZ746"/>
      <c r="GA746"/>
      <c r="GB746"/>
      <c r="GC746"/>
      <c r="GD746"/>
      <c r="GE746"/>
      <c r="GF746"/>
      <c r="GG746"/>
      <c r="GH746"/>
      <c r="GI746"/>
      <c r="GJ746"/>
      <c r="GK746"/>
      <c r="GL746"/>
      <c r="GM746"/>
      <c r="GN746"/>
      <c r="GO746"/>
      <c r="GP746"/>
      <c r="GQ746"/>
      <c r="GR746"/>
    </row>
    <row r="747" spans="1:200" s="118" customFormat="1" ht="18.75">
      <c r="A747" s="5"/>
      <c r="B747" s="121"/>
      <c r="C747" s="121"/>
      <c r="D747" s="122"/>
      <c r="E747" s="122"/>
      <c r="F747" s="122"/>
      <c r="G747" s="122"/>
      <c r="H747" s="122"/>
      <c r="I747" s="122"/>
      <c r="J747" s="129"/>
      <c r="K747" s="122"/>
      <c r="L747" s="122"/>
      <c r="M747" s="122"/>
      <c r="N747" s="122"/>
      <c r="O747" s="132"/>
      <c r="P747" s="131"/>
      <c r="Q747" s="122"/>
      <c r="R747" s="123"/>
      <c r="S747" s="123"/>
      <c r="T747" s="123"/>
      <c r="U747" s="123"/>
      <c r="V747" s="123"/>
      <c r="W747" s="124"/>
      <c r="X747" s="124"/>
      <c r="Y747" s="124"/>
      <c r="Z747" s="124"/>
      <c r="AA747" s="124"/>
      <c r="AB747" s="124"/>
      <c r="AC747" s="124"/>
      <c r="AD747" s="124"/>
      <c r="AE747" s="124"/>
      <c r="AF747" s="124"/>
      <c r="AG747" s="124"/>
      <c r="AH747" s="125"/>
      <c r="AI747" s="125"/>
      <c r="AJ747" s="124"/>
      <c r="AK747" s="124"/>
      <c r="AL747" s="124"/>
      <c r="AM747" s="124"/>
      <c r="AN747" s="124"/>
      <c r="AO747" s="124"/>
      <c r="AP747" s="124"/>
      <c r="AQ747" s="124"/>
      <c r="AR747" s="124"/>
      <c r="AS747" s="124"/>
      <c r="AT747" s="124"/>
      <c r="AU747" s="124"/>
      <c r="AV747" s="124"/>
      <c r="AW747" s="124"/>
      <c r="AX747" s="124"/>
      <c r="AY747" s="124"/>
      <c r="AZ747" s="124"/>
      <c r="BA747" s="124"/>
      <c r="BB747" s="124"/>
      <c r="BC747" s="124"/>
      <c r="BD747" s="124"/>
      <c r="BE747" s="124"/>
      <c r="BF747" s="124"/>
      <c r="BG747" s="124"/>
      <c r="BH747" s="124"/>
      <c r="BI747" s="124"/>
      <c r="BJ747" s="124"/>
      <c r="BK747" s="124"/>
      <c r="BL747" s="124"/>
      <c r="BM747" s="124"/>
      <c r="BN747" s="124"/>
      <c r="BO747" s="124"/>
      <c r="BP747" s="124"/>
      <c r="BQ747" s="124"/>
      <c r="BR747" s="124"/>
      <c r="BS747" s="124"/>
      <c r="BT747" s="124"/>
      <c r="BU747" s="124"/>
      <c r="BV747" s="124"/>
      <c r="BW747" s="124"/>
      <c r="BX747" s="124"/>
      <c r="BY747" s="124"/>
      <c r="BZ747" s="124"/>
      <c r="CA747" s="124"/>
      <c r="CB747" s="124"/>
      <c r="CC747" s="119"/>
      <c r="CD747" s="119"/>
      <c r="CE747" s="119"/>
      <c r="CF747" s="119"/>
      <c r="CG747" s="119"/>
      <c r="CH747" s="119"/>
      <c r="CI747" s="119"/>
      <c r="CJ747" s="119"/>
      <c r="CK747" s="119"/>
      <c r="CL747" s="119"/>
      <c r="CM747" s="119"/>
      <c r="CN747"/>
      <c r="CO747"/>
      <c r="CP747"/>
      <c r="CQ747"/>
      <c r="CR747"/>
      <c r="CS747"/>
      <c r="CT747"/>
      <c r="CU747"/>
      <c r="CV747" s="120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  <c r="DL747"/>
      <c r="DM747"/>
      <c r="DN747"/>
      <c r="DO747"/>
      <c r="DP747"/>
      <c r="DQ747"/>
      <c r="DR747"/>
      <c r="DS747"/>
      <c r="DT747"/>
      <c r="DU747"/>
      <c r="DV747"/>
      <c r="DW747"/>
      <c r="DX747"/>
      <c r="DY747"/>
      <c r="DZ747"/>
      <c r="EA747"/>
      <c r="EB747"/>
      <c r="EC747"/>
      <c r="ED747"/>
      <c r="EE747"/>
      <c r="EF747"/>
      <c r="EG747"/>
      <c r="EH747"/>
      <c r="EI747"/>
      <c r="EJ747"/>
      <c r="EK747"/>
      <c r="EL747"/>
      <c r="EM747"/>
      <c r="EN747"/>
      <c r="EO747"/>
      <c r="EP747"/>
      <c r="EQ747"/>
      <c r="ER747"/>
      <c r="ES747"/>
      <c r="ET747"/>
      <c r="EU747"/>
      <c r="EV747"/>
      <c r="EW747"/>
      <c r="EX747"/>
      <c r="EY747"/>
      <c r="EZ747"/>
      <c r="FA747"/>
      <c r="FB747"/>
      <c r="FC747"/>
      <c r="FD747"/>
      <c r="FE747"/>
      <c r="FF747"/>
      <c r="FG747"/>
      <c r="FH747"/>
      <c r="FI747"/>
      <c r="FJ747"/>
      <c r="FK747"/>
      <c r="FL747"/>
      <c r="FM747"/>
      <c r="FN747"/>
      <c r="FO747"/>
      <c r="FP747"/>
      <c r="FQ747"/>
      <c r="FR747"/>
      <c r="FS747"/>
      <c r="FT747"/>
      <c r="FU747"/>
      <c r="FV747"/>
      <c r="FW747"/>
      <c r="FX747"/>
      <c r="FY747"/>
      <c r="FZ747"/>
      <c r="GA747"/>
      <c r="GB747"/>
      <c r="GC747"/>
      <c r="GD747"/>
      <c r="GE747"/>
      <c r="GF747"/>
      <c r="GG747"/>
      <c r="GH747"/>
      <c r="GI747"/>
      <c r="GJ747"/>
      <c r="GK747"/>
      <c r="GL747"/>
      <c r="GM747"/>
      <c r="GN747"/>
      <c r="GO747"/>
      <c r="GP747"/>
      <c r="GQ747"/>
      <c r="GR747"/>
    </row>
    <row r="748" spans="1:200" s="118" customFormat="1" ht="18.75">
      <c r="A748" s="5"/>
      <c r="B748" s="121"/>
      <c r="C748" s="121"/>
      <c r="D748" s="122"/>
      <c r="E748" s="122"/>
      <c r="F748" s="122"/>
      <c r="G748" s="122"/>
      <c r="H748" s="122"/>
      <c r="I748" s="122"/>
      <c r="J748" s="129"/>
      <c r="K748" s="122"/>
      <c r="L748" s="122"/>
      <c r="M748" s="122"/>
      <c r="N748" s="122"/>
      <c r="O748" s="132"/>
      <c r="P748" s="131"/>
      <c r="Q748" s="122"/>
      <c r="R748" s="123"/>
      <c r="S748" s="123"/>
      <c r="T748" s="123"/>
      <c r="U748" s="123"/>
      <c r="V748" s="123"/>
      <c r="W748" s="124"/>
      <c r="X748" s="124"/>
      <c r="Y748" s="124"/>
      <c r="Z748" s="124"/>
      <c r="AA748" s="124"/>
      <c r="AB748" s="124"/>
      <c r="AC748" s="124"/>
      <c r="AD748" s="124"/>
      <c r="AE748" s="124"/>
      <c r="AF748" s="124"/>
      <c r="AG748" s="124"/>
      <c r="AH748" s="125"/>
      <c r="AI748" s="125"/>
      <c r="AJ748" s="124"/>
      <c r="AK748" s="124"/>
      <c r="AL748" s="124"/>
      <c r="AM748" s="124"/>
      <c r="AN748" s="124"/>
      <c r="AO748" s="124"/>
      <c r="AP748" s="124"/>
      <c r="AQ748" s="124"/>
      <c r="AR748" s="124"/>
      <c r="AS748" s="124"/>
      <c r="AT748" s="124"/>
      <c r="AU748" s="124"/>
      <c r="AV748" s="124"/>
      <c r="AW748" s="124"/>
      <c r="AX748" s="124"/>
      <c r="AY748" s="124"/>
      <c r="AZ748" s="124"/>
      <c r="BA748" s="124"/>
      <c r="BB748" s="124"/>
      <c r="BC748" s="124"/>
      <c r="BD748" s="124"/>
      <c r="BE748" s="124"/>
      <c r="BF748" s="124"/>
      <c r="BG748" s="124"/>
      <c r="BH748" s="124"/>
      <c r="BI748" s="124"/>
      <c r="BJ748" s="124"/>
      <c r="BK748" s="124"/>
      <c r="BL748" s="124"/>
      <c r="BM748" s="124"/>
      <c r="BN748" s="124"/>
      <c r="BO748" s="124"/>
      <c r="BP748" s="124"/>
      <c r="BQ748" s="124"/>
      <c r="BR748" s="124"/>
      <c r="BS748" s="124"/>
      <c r="BT748" s="124"/>
      <c r="BU748" s="124"/>
      <c r="BV748" s="124"/>
      <c r="BW748" s="124"/>
      <c r="BX748" s="124"/>
      <c r="BY748" s="124"/>
      <c r="BZ748" s="124"/>
      <c r="CA748" s="124"/>
      <c r="CB748" s="124"/>
      <c r="CC748" s="119"/>
      <c r="CD748" s="119"/>
      <c r="CE748" s="119"/>
      <c r="CF748" s="119"/>
      <c r="CG748" s="119"/>
      <c r="CH748" s="119"/>
      <c r="CI748" s="119"/>
      <c r="CJ748" s="119"/>
      <c r="CK748" s="119"/>
      <c r="CL748" s="119"/>
      <c r="CM748" s="119"/>
      <c r="CN748"/>
      <c r="CO748"/>
      <c r="CP748"/>
      <c r="CQ748"/>
      <c r="CR748"/>
      <c r="CS748"/>
      <c r="CT748"/>
      <c r="CU748"/>
      <c r="CV748" s="120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  <c r="DL748"/>
      <c r="DM748"/>
      <c r="DN748"/>
      <c r="DO748"/>
      <c r="DP748"/>
      <c r="DQ748"/>
      <c r="DR748"/>
      <c r="DS748"/>
      <c r="DT748"/>
      <c r="DU748"/>
      <c r="DV748"/>
      <c r="DW748"/>
      <c r="DX748"/>
      <c r="DY748"/>
      <c r="DZ748"/>
      <c r="EA748"/>
      <c r="EB748"/>
      <c r="EC748"/>
      <c r="ED748"/>
      <c r="EE748"/>
      <c r="EF748"/>
      <c r="EG748"/>
      <c r="EH748"/>
      <c r="EI748"/>
      <c r="EJ748"/>
      <c r="EK748"/>
      <c r="EL748"/>
      <c r="EM748"/>
      <c r="EN748"/>
      <c r="EO748"/>
      <c r="EP748"/>
      <c r="EQ748"/>
      <c r="ER748"/>
      <c r="ES748"/>
      <c r="ET748"/>
      <c r="EU748"/>
      <c r="EV748"/>
      <c r="EW748"/>
      <c r="EX748"/>
      <c r="EY748"/>
      <c r="EZ748"/>
      <c r="FA748"/>
      <c r="FB748"/>
      <c r="FC748"/>
      <c r="FD748"/>
      <c r="FE748"/>
      <c r="FF748"/>
      <c r="FG748"/>
      <c r="FH748"/>
      <c r="FI748"/>
      <c r="FJ748"/>
      <c r="FK748"/>
      <c r="FL748"/>
      <c r="FM748"/>
      <c r="FN748"/>
      <c r="FO748"/>
      <c r="FP748"/>
      <c r="FQ748"/>
      <c r="FR748"/>
      <c r="FS748"/>
      <c r="FT748"/>
      <c r="FU748"/>
      <c r="FV748"/>
      <c r="FW748"/>
      <c r="FX748"/>
      <c r="FY748"/>
      <c r="FZ748"/>
      <c r="GA748"/>
      <c r="GB748"/>
      <c r="GC748"/>
      <c r="GD748"/>
      <c r="GE748"/>
      <c r="GF748"/>
      <c r="GG748"/>
      <c r="GH748"/>
      <c r="GI748"/>
      <c r="GJ748"/>
      <c r="GK748"/>
      <c r="GL748"/>
      <c r="GM748"/>
      <c r="GN748"/>
      <c r="GO748"/>
      <c r="GP748"/>
      <c r="GQ748"/>
      <c r="GR748"/>
    </row>
    <row r="749" spans="1:200" s="118" customFormat="1" ht="18.75">
      <c r="A749" s="5"/>
      <c r="B749" s="121"/>
      <c r="C749" s="121"/>
      <c r="D749" s="122"/>
      <c r="E749" s="122"/>
      <c r="F749" s="122"/>
      <c r="G749" s="122"/>
      <c r="H749" s="122"/>
      <c r="I749" s="122"/>
      <c r="J749" s="129"/>
      <c r="K749" s="122"/>
      <c r="L749" s="122"/>
      <c r="M749" s="122"/>
      <c r="N749" s="122"/>
      <c r="O749" s="132"/>
      <c r="P749" s="131"/>
      <c r="Q749" s="122"/>
      <c r="R749" s="123"/>
      <c r="S749" s="123"/>
      <c r="T749" s="123"/>
      <c r="U749" s="123"/>
      <c r="V749" s="123"/>
      <c r="W749" s="124"/>
      <c r="X749" s="124"/>
      <c r="Y749" s="124"/>
      <c r="Z749" s="124"/>
      <c r="AA749" s="124"/>
      <c r="AB749" s="124"/>
      <c r="AC749" s="124"/>
      <c r="AD749" s="124"/>
      <c r="AE749" s="124"/>
      <c r="AF749" s="124"/>
      <c r="AG749" s="124"/>
      <c r="AH749" s="125"/>
      <c r="AI749" s="125"/>
      <c r="AJ749" s="124"/>
      <c r="AK749" s="124"/>
      <c r="AL749" s="124"/>
      <c r="AM749" s="124"/>
      <c r="AN749" s="124"/>
      <c r="AO749" s="124"/>
      <c r="AP749" s="124"/>
      <c r="AQ749" s="124"/>
      <c r="AR749" s="124"/>
      <c r="AS749" s="124"/>
      <c r="AT749" s="124"/>
      <c r="AU749" s="124"/>
      <c r="AV749" s="124"/>
      <c r="AW749" s="124"/>
      <c r="AX749" s="124"/>
      <c r="AY749" s="124"/>
      <c r="AZ749" s="124"/>
      <c r="BA749" s="124"/>
      <c r="BB749" s="124"/>
      <c r="BC749" s="124"/>
      <c r="BD749" s="124"/>
      <c r="BE749" s="124"/>
      <c r="BF749" s="124"/>
      <c r="BG749" s="124"/>
      <c r="BH749" s="124"/>
      <c r="BI749" s="124"/>
      <c r="BJ749" s="124"/>
      <c r="BK749" s="124"/>
      <c r="BL749" s="124"/>
      <c r="BM749" s="124"/>
      <c r="BN749" s="124"/>
      <c r="BO749" s="124"/>
      <c r="BP749" s="124"/>
      <c r="BQ749" s="124"/>
      <c r="BR749" s="124"/>
      <c r="BS749" s="124"/>
      <c r="BT749" s="124"/>
      <c r="BU749" s="124"/>
      <c r="BV749" s="124"/>
      <c r="BW749" s="124"/>
      <c r="BX749" s="124"/>
      <c r="BY749" s="124"/>
      <c r="BZ749" s="124"/>
      <c r="CA749" s="124"/>
      <c r="CB749" s="124"/>
      <c r="CC749" s="119"/>
      <c r="CD749" s="119"/>
      <c r="CE749" s="119"/>
      <c r="CF749" s="119"/>
      <c r="CG749" s="119"/>
      <c r="CH749" s="119"/>
      <c r="CI749" s="119"/>
      <c r="CJ749" s="119"/>
      <c r="CK749" s="119"/>
      <c r="CL749" s="119"/>
      <c r="CM749" s="119"/>
      <c r="CN749"/>
      <c r="CO749"/>
      <c r="CP749"/>
      <c r="CQ749"/>
      <c r="CR749"/>
      <c r="CS749"/>
      <c r="CT749"/>
      <c r="CU749"/>
      <c r="CV749" s="120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  <c r="DL749"/>
      <c r="DM749"/>
      <c r="DN749"/>
      <c r="DO749"/>
      <c r="DP749"/>
      <c r="DQ749"/>
      <c r="DR749"/>
      <c r="DS749"/>
      <c r="DT749"/>
      <c r="DU749"/>
      <c r="DV749"/>
      <c r="DW749"/>
      <c r="DX749"/>
      <c r="DY749"/>
      <c r="DZ749"/>
      <c r="EA749"/>
      <c r="EB749"/>
      <c r="EC749"/>
      <c r="ED749"/>
      <c r="EE749"/>
      <c r="EF749"/>
      <c r="EG749"/>
      <c r="EH749"/>
      <c r="EI749"/>
      <c r="EJ749"/>
      <c r="EK749"/>
      <c r="EL749"/>
      <c r="EM749"/>
      <c r="EN749"/>
      <c r="EO749"/>
      <c r="EP749"/>
      <c r="EQ749"/>
      <c r="ER749"/>
      <c r="ES749"/>
      <c r="ET749"/>
      <c r="EU749"/>
      <c r="EV749"/>
      <c r="EW749"/>
      <c r="EX749"/>
      <c r="EY749"/>
      <c r="EZ749"/>
      <c r="FA749"/>
      <c r="FB749"/>
      <c r="FC749"/>
      <c r="FD749"/>
      <c r="FE749"/>
      <c r="FF749"/>
      <c r="FG749"/>
      <c r="FH749"/>
      <c r="FI749"/>
      <c r="FJ749"/>
      <c r="FK749"/>
      <c r="FL749"/>
      <c r="FM749"/>
      <c r="FN749"/>
      <c r="FO749"/>
      <c r="FP749"/>
      <c r="FQ749"/>
      <c r="FR749"/>
      <c r="FS749"/>
      <c r="FT749"/>
      <c r="FU749"/>
      <c r="FV749"/>
      <c r="FW749"/>
      <c r="FX749"/>
      <c r="FY749"/>
      <c r="FZ749"/>
      <c r="GA749"/>
      <c r="GB749"/>
      <c r="GC749"/>
      <c r="GD749"/>
      <c r="GE749"/>
      <c r="GF749"/>
      <c r="GG749"/>
      <c r="GH749"/>
      <c r="GI749"/>
      <c r="GJ749"/>
      <c r="GK749"/>
      <c r="GL749"/>
      <c r="GM749"/>
      <c r="GN749"/>
      <c r="GO749"/>
      <c r="GP749"/>
      <c r="GQ749"/>
      <c r="GR749"/>
    </row>
    <row r="750" spans="1:200" s="118" customFormat="1" ht="18.75">
      <c r="A750" s="5"/>
      <c r="B750" s="121"/>
      <c r="C750" s="121"/>
      <c r="D750" s="122"/>
      <c r="E750" s="122"/>
      <c r="F750" s="122"/>
      <c r="G750" s="122"/>
      <c r="H750" s="122"/>
      <c r="I750" s="122"/>
      <c r="J750" s="129"/>
      <c r="K750" s="122"/>
      <c r="L750" s="122"/>
      <c r="M750" s="122"/>
      <c r="N750" s="122"/>
      <c r="O750" s="132"/>
      <c r="P750" s="131"/>
      <c r="Q750" s="122"/>
      <c r="R750" s="123"/>
      <c r="S750" s="123"/>
      <c r="T750" s="123"/>
      <c r="U750" s="123"/>
      <c r="V750" s="123"/>
      <c r="W750" s="124"/>
      <c r="X750" s="124"/>
      <c r="Y750" s="124"/>
      <c r="Z750" s="124"/>
      <c r="AA750" s="124"/>
      <c r="AB750" s="124"/>
      <c r="AC750" s="124"/>
      <c r="AD750" s="124"/>
      <c r="AE750" s="124"/>
      <c r="AF750" s="124"/>
      <c r="AG750" s="124"/>
      <c r="AH750" s="125"/>
      <c r="AI750" s="125"/>
      <c r="AJ750" s="124"/>
      <c r="AK750" s="124"/>
      <c r="AL750" s="124"/>
      <c r="AM750" s="124"/>
      <c r="AN750" s="124"/>
      <c r="AO750" s="124"/>
      <c r="AP750" s="124"/>
      <c r="AQ750" s="124"/>
      <c r="AR750" s="124"/>
      <c r="AS750" s="124"/>
      <c r="AT750" s="124"/>
      <c r="AU750" s="124"/>
      <c r="AV750" s="124"/>
      <c r="AW750" s="124"/>
      <c r="AX750" s="124"/>
      <c r="AY750" s="124"/>
      <c r="AZ750" s="124"/>
      <c r="BA750" s="124"/>
      <c r="BB750" s="124"/>
      <c r="BC750" s="124"/>
      <c r="BD750" s="124"/>
      <c r="BE750" s="124"/>
      <c r="BF750" s="124"/>
      <c r="BG750" s="124"/>
      <c r="BH750" s="124"/>
      <c r="BI750" s="124"/>
      <c r="BJ750" s="124"/>
      <c r="BK750" s="124"/>
      <c r="BL750" s="124"/>
      <c r="BM750" s="124"/>
      <c r="BN750" s="124"/>
      <c r="BO750" s="124"/>
      <c r="BP750" s="124"/>
      <c r="BQ750" s="124"/>
      <c r="BR750" s="124"/>
      <c r="BS750" s="124"/>
      <c r="BT750" s="124"/>
      <c r="BU750" s="124"/>
      <c r="BV750" s="124"/>
      <c r="BW750" s="124"/>
      <c r="BX750" s="124"/>
      <c r="BY750" s="124"/>
      <c r="BZ750" s="124"/>
      <c r="CA750" s="124"/>
      <c r="CB750" s="124"/>
      <c r="CC750" s="119"/>
      <c r="CD750" s="119"/>
      <c r="CE750" s="119"/>
      <c r="CF750" s="119"/>
      <c r="CG750" s="119"/>
      <c r="CH750" s="119"/>
      <c r="CI750" s="119"/>
      <c r="CJ750" s="119"/>
      <c r="CK750" s="119"/>
      <c r="CL750" s="119"/>
      <c r="CM750" s="119"/>
      <c r="CN750"/>
      <c r="CO750"/>
      <c r="CP750"/>
      <c r="CQ750"/>
      <c r="CR750"/>
      <c r="CS750"/>
      <c r="CT750"/>
      <c r="CU750"/>
      <c r="CV750" s="120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  <c r="DL750"/>
      <c r="DM750"/>
      <c r="DN750"/>
      <c r="DO750"/>
      <c r="DP750"/>
      <c r="DQ750"/>
      <c r="DR750"/>
      <c r="DS750"/>
      <c r="DT750"/>
      <c r="DU750"/>
      <c r="DV750"/>
      <c r="DW750"/>
      <c r="DX750"/>
      <c r="DY750"/>
      <c r="DZ750"/>
      <c r="EA750"/>
      <c r="EB750"/>
      <c r="EC750"/>
      <c r="ED750"/>
      <c r="EE750"/>
      <c r="EF750"/>
      <c r="EG750"/>
      <c r="EH750"/>
      <c r="EI750"/>
      <c r="EJ750"/>
      <c r="EK750"/>
      <c r="EL750"/>
      <c r="EM750"/>
      <c r="EN750"/>
      <c r="EO750"/>
      <c r="EP750"/>
      <c r="EQ750"/>
      <c r="ER750"/>
      <c r="ES750"/>
      <c r="ET750"/>
      <c r="EU750"/>
      <c r="EV750"/>
      <c r="EW750"/>
      <c r="EX750"/>
      <c r="EY750"/>
      <c r="EZ750"/>
      <c r="FA750"/>
      <c r="FB750"/>
      <c r="FC750"/>
      <c r="FD750"/>
      <c r="FE750"/>
      <c r="FF750"/>
      <c r="FG750"/>
      <c r="FH750"/>
      <c r="FI750"/>
      <c r="FJ750"/>
      <c r="FK750"/>
      <c r="FL750"/>
      <c r="FM750"/>
      <c r="FN750"/>
      <c r="FO750"/>
      <c r="FP750"/>
      <c r="FQ750"/>
      <c r="FR750"/>
      <c r="FS750"/>
      <c r="FT750"/>
      <c r="FU750"/>
      <c r="FV750"/>
      <c r="FW750"/>
      <c r="FX750"/>
      <c r="FY750"/>
      <c r="FZ750"/>
      <c r="GA750"/>
      <c r="GB750"/>
      <c r="GC750"/>
      <c r="GD750"/>
      <c r="GE750"/>
      <c r="GF750"/>
      <c r="GG750"/>
      <c r="GH750"/>
      <c r="GI750"/>
      <c r="GJ750"/>
      <c r="GK750"/>
      <c r="GL750"/>
      <c r="GM750"/>
      <c r="GN750"/>
      <c r="GO750"/>
      <c r="GP750"/>
      <c r="GQ750"/>
      <c r="GR750"/>
    </row>
    <row r="751" spans="1:200" s="118" customFormat="1" ht="18.75">
      <c r="A751" s="5"/>
      <c r="B751" s="121"/>
      <c r="C751" s="121"/>
      <c r="D751" s="122"/>
      <c r="E751" s="122"/>
      <c r="F751" s="122"/>
      <c r="G751" s="122"/>
      <c r="H751" s="122"/>
      <c r="I751" s="122"/>
      <c r="J751" s="129"/>
      <c r="K751" s="122"/>
      <c r="L751" s="122"/>
      <c r="M751" s="122"/>
      <c r="N751" s="122"/>
      <c r="O751" s="132"/>
      <c r="P751" s="131"/>
      <c r="Q751" s="122"/>
      <c r="R751" s="123"/>
      <c r="S751" s="123"/>
      <c r="T751" s="123"/>
      <c r="U751" s="123"/>
      <c r="V751" s="123"/>
      <c r="W751" s="124"/>
      <c r="X751" s="124"/>
      <c r="Y751" s="124"/>
      <c r="Z751" s="124"/>
      <c r="AA751" s="124"/>
      <c r="AB751" s="124"/>
      <c r="AC751" s="124"/>
      <c r="AD751" s="124"/>
      <c r="AE751" s="124"/>
      <c r="AF751" s="124"/>
      <c r="AG751" s="124"/>
      <c r="AH751" s="125"/>
      <c r="AI751" s="125"/>
      <c r="AJ751" s="124"/>
      <c r="AK751" s="124"/>
      <c r="AL751" s="124"/>
      <c r="AM751" s="124"/>
      <c r="AN751" s="124"/>
      <c r="AO751" s="124"/>
      <c r="AP751" s="124"/>
      <c r="AQ751" s="124"/>
      <c r="AR751" s="124"/>
      <c r="AS751" s="124"/>
      <c r="AT751" s="124"/>
      <c r="AU751" s="124"/>
      <c r="AV751" s="124"/>
      <c r="AW751" s="124"/>
      <c r="AX751" s="124"/>
      <c r="AY751" s="124"/>
      <c r="AZ751" s="124"/>
      <c r="BA751" s="124"/>
      <c r="BB751" s="124"/>
      <c r="BC751" s="124"/>
      <c r="BD751" s="124"/>
      <c r="BE751" s="124"/>
      <c r="BF751" s="124"/>
      <c r="BG751" s="124"/>
      <c r="BH751" s="124"/>
      <c r="BI751" s="124"/>
      <c r="BJ751" s="124"/>
      <c r="BK751" s="124"/>
      <c r="BL751" s="124"/>
      <c r="BM751" s="124"/>
      <c r="BN751" s="124"/>
      <c r="BO751" s="124"/>
      <c r="BP751" s="124"/>
      <c r="BQ751" s="124"/>
      <c r="BR751" s="124"/>
      <c r="BS751" s="124"/>
      <c r="BT751" s="124"/>
      <c r="BU751" s="124"/>
      <c r="BV751" s="124"/>
      <c r="BW751" s="124"/>
      <c r="BX751" s="124"/>
      <c r="BY751" s="124"/>
      <c r="BZ751" s="124"/>
      <c r="CA751" s="124"/>
      <c r="CB751" s="124"/>
      <c r="CC751" s="119"/>
      <c r="CD751" s="119"/>
      <c r="CE751" s="119"/>
      <c r="CF751" s="119"/>
      <c r="CG751" s="119"/>
      <c r="CH751" s="119"/>
      <c r="CI751" s="119"/>
      <c r="CJ751" s="119"/>
      <c r="CK751" s="119"/>
      <c r="CL751" s="119"/>
      <c r="CM751" s="119"/>
      <c r="CN751"/>
      <c r="CO751"/>
      <c r="CP751"/>
      <c r="CQ751"/>
      <c r="CR751"/>
      <c r="CS751"/>
      <c r="CT751"/>
      <c r="CU751"/>
      <c r="CV751" s="120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  <c r="DL751"/>
      <c r="DM751"/>
      <c r="DN751"/>
      <c r="DO751"/>
      <c r="DP751"/>
      <c r="DQ751"/>
      <c r="DR751"/>
      <c r="DS751"/>
      <c r="DT751"/>
      <c r="DU751"/>
      <c r="DV751"/>
      <c r="DW751"/>
      <c r="DX751"/>
      <c r="DY751"/>
      <c r="DZ751"/>
      <c r="EA751"/>
      <c r="EB751"/>
      <c r="EC751"/>
      <c r="ED751"/>
      <c r="EE751"/>
      <c r="EF751"/>
      <c r="EG751"/>
      <c r="EH751"/>
      <c r="EI751"/>
      <c r="EJ751"/>
      <c r="EK751"/>
      <c r="EL751"/>
      <c r="EM751"/>
      <c r="EN751"/>
      <c r="EO751"/>
      <c r="EP751"/>
      <c r="EQ751"/>
      <c r="ER751"/>
      <c r="ES751"/>
      <c r="ET751"/>
      <c r="EU751"/>
      <c r="EV751"/>
      <c r="EW751"/>
      <c r="EX751"/>
      <c r="EY751"/>
      <c r="EZ751"/>
      <c r="FA751"/>
      <c r="FB751"/>
      <c r="FC751"/>
      <c r="FD751"/>
      <c r="FE751"/>
      <c r="FF751"/>
      <c r="FG751"/>
      <c r="FH751"/>
      <c r="FI751"/>
      <c r="FJ751"/>
      <c r="FK751"/>
      <c r="FL751"/>
      <c r="FM751"/>
      <c r="FN751"/>
      <c r="FO751"/>
      <c r="FP751"/>
      <c r="FQ751"/>
      <c r="FR751"/>
      <c r="FS751"/>
      <c r="FT751"/>
      <c r="FU751"/>
      <c r="FV751"/>
      <c r="FW751"/>
      <c r="FX751"/>
      <c r="FY751"/>
      <c r="FZ751"/>
      <c r="GA751"/>
      <c r="GB751"/>
      <c r="GC751"/>
      <c r="GD751"/>
      <c r="GE751"/>
      <c r="GF751"/>
      <c r="GG751"/>
      <c r="GH751"/>
      <c r="GI751"/>
      <c r="GJ751"/>
      <c r="GK751"/>
      <c r="GL751"/>
      <c r="GM751"/>
      <c r="GN751"/>
      <c r="GO751"/>
      <c r="GP751"/>
      <c r="GQ751"/>
      <c r="GR751"/>
    </row>
    <row r="752" spans="1:200" s="118" customFormat="1" ht="18.75">
      <c r="A752" s="5"/>
      <c r="B752" s="121"/>
      <c r="C752" s="121"/>
      <c r="D752" s="122"/>
      <c r="E752" s="122"/>
      <c r="F752" s="122"/>
      <c r="G752" s="122"/>
      <c r="H752" s="122"/>
      <c r="I752" s="122"/>
      <c r="J752" s="129"/>
      <c r="K752" s="122"/>
      <c r="L752" s="122"/>
      <c r="M752" s="122"/>
      <c r="N752" s="122"/>
      <c r="O752" s="132"/>
      <c r="P752" s="131"/>
      <c r="Q752" s="122"/>
      <c r="R752" s="123"/>
      <c r="S752" s="123"/>
      <c r="T752" s="123"/>
      <c r="U752" s="123"/>
      <c r="V752" s="123"/>
      <c r="W752" s="124"/>
      <c r="X752" s="124"/>
      <c r="Y752" s="124"/>
      <c r="Z752" s="124"/>
      <c r="AA752" s="124"/>
      <c r="AB752" s="124"/>
      <c r="AC752" s="124"/>
      <c r="AD752" s="124"/>
      <c r="AE752" s="124"/>
      <c r="AF752" s="124"/>
      <c r="AG752" s="124"/>
      <c r="AH752" s="125"/>
      <c r="AI752" s="125"/>
      <c r="AJ752" s="124"/>
      <c r="AK752" s="124"/>
      <c r="AL752" s="124"/>
      <c r="AM752" s="124"/>
      <c r="AN752" s="124"/>
      <c r="AO752" s="124"/>
      <c r="AP752" s="124"/>
      <c r="AQ752" s="124"/>
      <c r="AR752" s="124"/>
      <c r="AS752" s="124"/>
      <c r="AT752" s="124"/>
      <c r="AU752" s="124"/>
      <c r="AV752" s="124"/>
      <c r="AW752" s="124"/>
      <c r="AX752" s="124"/>
      <c r="AY752" s="124"/>
      <c r="AZ752" s="124"/>
      <c r="BA752" s="124"/>
      <c r="BB752" s="124"/>
      <c r="BC752" s="124"/>
      <c r="BD752" s="124"/>
      <c r="BE752" s="124"/>
      <c r="BF752" s="124"/>
      <c r="BG752" s="124"/>
      <c r="BH752" s="124"/>
      <c r="BI752" s="124"/>
      <c r="BJ752" s="124"/>
      <c r="BK752" s="124"/>
      <c r="BL752" s="124"/>
      <c r="BM752" s="124"/>
      <c r="BN752" s="124"/>
      <c r="BO752" s="124"/>
      <c r="BP752" s="124"/>
      <c r="BQ752" s="124"/>
      <c r="BR752" s="124"/>
      <c r="BS752" s="124"/>
      <c r="BT752" s="124"/>
      <c r="BU752" s="124"/>
      <c r="BV752" s="124"/>
      <c r="BW752" s="124"/>
      <c r="BX752" s="124"/>
      <c r="BY752" s="124"/>
      <c r="BZ752" s="124"/>
      <c r="CA752" s="124"/>
      <c r="CB752" s="124"/>
      <c r="CC752" s="119"/>
      <c r="CD752" s="119"/>
      <c r="CE752" s="119"/>
      <c r="CF752" s="119"/>
      <c r="CG752" s="119"/>
      <c r="CH752" s="119"/>
      <c r="CI752" s="119"/>
      <c r="CJ752" s="119"/>
      <c r="CK752" s="119"/>
      <c r="CL752" s="119"/>
      <c r="CM752" s="119"/>
      <c r="CN752"/>
      <c r="CO752"/>
      <c r="CP752"/>
      <c r="CQ752"/>
      <c r="CR752"/>
      <c r="CS752"/>
      <c r="CT752"/>
      <c r="CU752"/>
      <c r="CV752" s="120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  <c r="DL752"/>
      <c r="DM752"/>
      <c r="DN752"/>
      <c r="DO752"/>
      <c r="DP752"/>
      <c r="DQ752"/>
      <c r="DR752"/>
      <c r="DS752"/>
      <c r="DT752"/>
      <c r="DU752"/>
      <c r="DV752"/>
      <c r="DW752"/>
      <c r="DX752"/>
      <c r="DY752"/>
      <c r="DZ752"/>
      <c r="EA752"/>
      <c r="EB752"/>
      <c r="EC752"/>
      <c r="ED752"/>
      <c r="EE752"/>
      <c r="EF752"/>
      <c r="EG752"/>
      <c r="EH752"/>
      <c r="EI752"/>
      <c r="EJ752"/>
      <c r="EK752"/>
      <c r="EL752"/>
      <c r="EM752"/>
      <c r="EN752"/>
      <c r="EO752"/>
      <c r="EP752"/>
      <c r="EQ752"/>
      <c r="ER752"/>
      <c r="ES752"/>
      <c r="ET752"/>
      <c r="EU752"/>
      <c r="EV752"/>
      <c r="EW752"/>
      <c r="EX752"/>
      <c r="EY752"/>
      <c r="EZ752"/>
      <c r="FA752"/>
      <c r="FB752"/>
      <c r="FC752"/>
      <c r="FD752"/>
      <c r="FE752"/>
      <c r="FF752"/>
      <c r="FG752"/>
      <c r="FH752"/>
      <c r="FI752"/>
      <c r="FJ752"/>
      <c r="FK752"/>
      <c r="FL752"/>
      <c r="FM752"/>
      <c r="FN752"/>
      <c r="FO752"/>
      <c r="FP752"/>
      <c r="FQ752"/>
      <c r="FR752"/>
      <c r="FS752"/>
      <c r="FT752"/>
      <c r="FU752"/>
      <c r="FV752"/>
      <c r="FW752"/>
      <c r="FX752"/>
      <c r="FY752"/>
      <c r="FZ752"/>
      <c r="GA752"/>
      <c r="GB752"/>
      <c r="GC752"/>
      <c r="GD752"/>
      <c r="GE752"/>
      <c r="GF752"/>
      <c r="GG752"/>
      <c r="GH752"/>
      <c r="GI752"/>
      <c r="GJ752"/>
      <c r="GK752"/>
      <c r="GL752"/>
      <c r="GM752"/>
      <c r="GN752"/>
      <c r="GO752"/>
      <c r="GP752"/>
      <c r="GQ752"/>
      <c r="GR752"/>
    </row>
    <row r="753" spans="1:200" s="118" customFormat="1" ht="18.75">
      <c r="A753" s="5"/>
      <c r="B753" s="121"/>
      <c r="C753" s="121"/>
      <c r="D753" s="122"/>
      <c r="E753" s="122"/>
      <c r="F753" s="122"/>
      <c r="G753" s="122"/>
      <c r="H753" s="122"/>
      <c r="I753" s="122"/>
      <c r="J753" s="129"/>
      <c r="K753" s="122"/>
      <c r="L753" s="122"/>
      <c r="M753" s="122"/>
      <c r="N753" s="122"/>
      <c r="O753" s="132"/>
      <c r="P753" s="131"/>
      <c r="Q753" s="122"/>
      <c r="R753" s="123"/>
      <c r="S753" s="123"/>
      <c r="T753" s="123"/>
      <c r="U753" s="123"/>
      <c r="V753" s="123"/>
      <c r="W753" s="124"/>
      <c r="X753" s="124"/>
      <c r="Y753" s="124"/>
      <c r="Z753" s="124"/>
      <c r="AA753" s="124"/>
      <c r="AB753" s="124"/>
      <c r="AC753" s="124"/>
      <c r="AD753" s="124"/>
      <c r="AE753" s="124"/>
      <c r="AF753" s="124"/>
      <c r="AG753" s="124"/>
      <c r="AH753" s="125"/>
      <c r="AI753" s="125"/>
      <c r="AJ753" s="124"/>
      <c r="AK753" s="124"/>
      <c r="AL753" s="124"/>
      <c r="AM753" s="124"/>
      <c r="AN753" s="124"/>
      <c r="AO753" s="124"/>
      <c r="AP753" s="124"/>
      <c r="AQ753" s="124"/>
      <c r="AR753" s="124"/>
      <c r="AS753" s="124"/>
      <c r="AT753" s="124"/>
      <c r="AU753" s="124"/>
      <c r="AV753" s="124"/>
      <c r="AW753" s="124"/>
      <c r="AX753" s="124"/>
      <c r="AY753" s="124"/>
      <c r="AZ753" s="124"/>
      <c r="BA753" s="124"/>
      <c r="BB753" s="124"/>
      <c r="BC753" s="124"/>
      <c r="BD753" s="124"/>
      <c r="BE753" s="124"/>
      <c r="BF753" s="124"/>
      <c r="BG753" s="124"/>
      <c r="BH753" s="124"/>
      <c r="BI753" s="124"/>
      <c r="BJ753" s="124"/>
      <c r="BK753" s="124"/>
      <c r="BL753" s="124"/>
      <c r="BM753" s="124"/>
      <c r="BN753" s="124"/>
      <c r="BO753" s="124"/>
      <c r="BP753" s="124"/>
      <c r="BQ753" s="124"/>
      <c r="BR753" s="124"/>
      <c r="BS753" s="124"/>
      <c r="BT753" s="124"/>
      <c r="BU753" s="124"/>
      <c r="BV753" s="124"/>
      <c r="BW753" s="124"/>
      <c r="BX753" s="124"/>
      <c r="BY753" s="124"/>
      <c r="BZ753" s="124"/>
      <c r="CA753" s="124"/>
      <c r="CB753" s="124"/>
      <c r="CC753" s="119"/>
      <c r="CD753" s="119"/>
      <c r="CE753" s="119"/>
      <c r="CF753" s="119"/>
      <c r="CG753" s="119"/>
      <c r="CH753" s="119"/>
      <c r="CI753" s="119"/>
      <c r="CJ753" s="119"/>
      <c r="CK753" s="119"/>
      <c r="CL753" s="119"/>
      <c r="CM753" s="119"/>
      <c r="CN753"/>
      <c r="CO753"/>
      <c r="CP753"/>
      <c r="CQ753"/>
      <c r="CR753"/>
      <c r="CS753"/>
      <c r="CT753"/>
      <c r="CU753"/>
      <c r="CV753" s="120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  <c r="DL753"/>
      <c r="DM753"/>
      <c r="DN753"/>
      <c r="DO753"/>
      <c r="DP753"/>
      <c r="DQ753"/>
      <c r="DR753"/>
      <c r="DS753"/>
      <c r="DT753"/>
      <c r="DU753"/>
      <c r="DV753"/>
      <c r="DW753"/>
      <c r="DX753"/>
      <c r="DY753"/>
      <c r="DZ753"/>
      <c r="EA753"/>
      <c r="EB753"/>
      <c r="EC753"/>
      <c r="ED753"/>
      <c r="EE753"/>
      <c r="EF753"/>
      <c r="EG753"/>
      <c r="EH753"/>
      <c r="EI753"/>
      <c r="EJ753"/>
      <c r="EK753"/>
      <c r="EL753"/>
      <c r="EM753"/>
      <c r="EN753"/>
      <c r="EO753"/>
      <c r="EP753"/>
      <c r="EQ753"/>
      <c r="ER753"/>
      <c r="ES753"/>
      <c r="ET753"/>
      <c r="EU753"/>
      <c r="EV753"/>
      <c r="EW753"/>
      <c r="EX753"/>
      <c r="EY753"/>
      <c r="EZ753"/>
      <c r="FA753"/>
      <c r="FB753"/>
      <c r="FC753"/>
      <c r="FD753"/>
      <c r="FE753"/>
      <c r="FF753"/>
      <c r="FG753"/>
      <c r="FH753"/>
      <c r="FI753"/>
      <c r="FJ753"/>
      <c r="FK753"/>
      <c r="FL753"/>
      <c r="FM753"/>
      <c r="FN753"/>
      <c r="FO753"/>
      <c r="FP753"/>
      <c r="FQ753"/>
      <c r="FR753"/>
      <c r="FS753"/>
      <c r="FT753"/>
      <c r="FU753"/>
      <c r="FV753"/>
      <c r="FW753"/>
      <c r="FX753"/>
      <c r="FY753"/>
      <c r="FZ753"/>
      <c r="GA753"/>
      <c r="GB753"/>
      <c r="GC753"/>
      <c r="GD753"/>
      <c r="GE753"/>
      <c r="GF753"/>
      <c r="GG753"/>
      <c r="GH753"/>
      <c r="GI753"/>
      <c r="GJ753"/>
      <c r="GK753"/>
      <c r="GL753"/>
      <c r="GM753"/>
      <c r="GN753"/>
      <c r="GO753"/>
      <c r="GP753"/>
      <c r="GQ753"/>
      <c r="GR753"/>
    </row>
    <row r="754" spans="1:200" s="118" customFormat="1" ht="18.75">
      <c r="A754" s="5"/>
      <c r="B754" s="121"/>
      <c r="C754" s="121"/>
      <c r="D754" s="122"/>
      <c r="E754" s="122"/>
      <c r="F754" s="122"/>
      <c r="G754" s="122"/>
      <c r="H754" s="122"/>
      <c r="I754" s="122"/>
      <c r="J754" s="129"/>
      <c r="K754" s="122"/>
      <c r="L754" s="122"/>
      <c r="M754" s="122"/>
      <c r="N754" s="122"/>
      <c r="O754" s="132"/>
      <c r="P754" s="131"/>
      <c r="Q754" s="122"/>
      <c r="R754" s="123"/>
      <c r="S754" s="123"/>
      <c r="T754" s="123"/>
      <c r="U754" s="123"/>
      <c r="V754" s="123"/>
      <c r="W754" s="124"/>
      <c r="X754" s="124"/>
      <c r="Y754" s="124"/>
      <c r="Z754" s="124"/>
      <c r="AA754" s="124"/>
      <c r="AB754" s="124"/>
      <c r="AC754" s="124"/>
      <c r="AD754" s="124"/>
      <c r="AE754" s="124"/>
      <c r="AF754" s="124"/>
      <c r="AG754" s="124"/>
      <c r="AH754" s="125"/>
      <c r="AI754" s="125"/>
      <c r="AJ754" s="124"/>
      <c r="AK754" s="124"/>
      <c r="AL754" s="124"/>
      <c r="AM754" s="124"/>
      <c r="AN754" s="124"/>
      <c r="AO754" s="124"/>
      <c r="AP754" s="124"/>
      <c r="AQ754" s="124"/>
      <c r="AR754" s="124"/>
      <c r="AS754" s="124"/>
      <c r="AT754" s="124"/>
      <c r="AU754" s="124"/>
      <c r="AV754" s="124"/>
      <c r="AW754" s="124"/>
      <c r="AX754" s="124"/>
      <c r="AY754" s="124"/>
      <c r="AZ754" s="124"/>
      <c r="BA754" s="124"/>
      <c r="BB754" s="124"/>
      <c r="BC754" s="124"/>
      <c r="BD754" s="124"/>
      <c r="BE754" s="124"/>
      <c r="BF754" s="124"/>
      <c r="BG754" s="124"/>
      <c r="BH754" s="124"/>
      <c r="BI754" s="124"/>
      <c r="BJ754" s="124"/>
      <c r="BK754" s="124"/>
      <c r="BL754" s="124"/>
      <c r="BM754" s="124"/>
      <c r="BN754" s="124"/>
      <c r="BO754" s="124"/>
      <c r="BP754" s="124"/>
      <c r="BQ754" s="124"/>
      <c r="BR754" s="124"/>
      <c r="BS754" s="124"/>
      <c r="BT754" s="124"/>
      <c r="BU754" s="124"/>
      <c r="BV754" s="124"/>
      <c r="BW754" s="124"/>
      <c r="BX754" s="124"/>
      <c r="BY754" s="124"/>
      <c r="BZ754" s="124"/>
      <c r="CA754" s="124"/>
      <c r="CB754" s="124"/>
      <c r="CC754" s="119"/>
      <c r="CD754" s="119"/>
      <c r="CE754" s="119"/>
      <c r="CF754" s="119"/>
      <c r="CG754" s="119"/>
      <c r="CH754" s="119"/>
      <c r="CI754" s="119"/>
      <c r="CJ754" s="119"/>
      <c r="CK754" s="119"/>
      <c r="CL754" s="119"/>
      <c r="CM754" s="119"/>
      <c r="CN754"/>
      <c r="CO754"/>
      <c r="CP754"/>
      <c r="CQ754"/>
      <c r="CR754"/>
      <c r="CS754"/>
      <c r="CT754"/>
      <c r="CU754"/>
      <c r="CV754" s="120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  <c r="DL754"/>
      <c r="DM754"/>
      <c r="DN754"/>
      <c r="DO754"/>
      <c r="DP754"/>
      <c r="DQ754"/>
      <c r="DR754"/>
      <c r="DS754"/>
      <c r="DT754"/>
      <c r="DU754"/>
      <c r="DV754"/>
      <c r="DW754"/>
      <c r="DX754"/>
      <c r="DY754"/>
      <c r="DZ754"/>
      <c r="EA754"/>
      <c r="EB754"/>
      <c r="EC754"/>
      <c r="ED754"/>
      <c r="EE754"/>
      <c r="EF754"/>
      <c r="EG754"/>
      <c r="EH754"/>
      <c r="EI754"/>
      <c r="EJ754"/>
      <c r="EK754"/>
      <c r="EL754"/>
      <c r="EM754"/>
      <c r="EN754"/>
      <c r="EO754"/>
      <c r="EP754"/>
      <c r="EQ754"/>
      <c r="ER754"/>
      <c r="ES754"/>
      <c r="ET754"/>
      <c r="EU754"/>
      <c r="EV754"/>
      <c r="EW754"/>
      <c r="EX754"/>
      <c r="EY754"/>
      <c r="EZ754"/>
      <c r="FA754"/>
      <c r="FB754"/>
      <c r="FC754"/>
      <c r="FD754"/>
      <c r="FE754"/>
      <c r="FF754"/>
      <c r="FG754"/>
      <c r="FH754"/>
      <c r="FI754"/>
      <c r="FJ754"/>
      <c r="FK754"/>
      <c r="FL754"/>
      <c r="FM754"/>
      <c r="FN754"/>
      <c r="FO754"/>
      <c r="FP754"/>
      <c r="FQ754"/>
      <c r="FR754"/>
      <c r="FS754"/>
      <c r="FT754"/>
      <c r="FU754"/>
      <c r="FV754"/>
      <c r="FW754"/>
      <c r="FX754"/>
      <c r="FY754"/>
      <c r="FZ754"/>
      <c r="GA754"/>
      <c r="GB754"/>
      <c r="GC754"/>
      <c r="GD754"/>
      <c r="GE754"/>
      <c r="GF754"/>
      <c r="GG754"/>
      <c r="GH754"/>
      <c r="GI754"/>
      <c r="GJ754"/>
      <c r="GK754"/>
      <c r="GL754"/>
      <c r="GM754"/>
      <c r="GN754"/>
      <c r="GO754"/>
      <c r="GP754"/>
      <c r="GQ754"/>
      <c r="GR754"/>
    </row>
    <row r="755" spans="1:200" s="118" customFormat="1" ht="18.75">
      <c r="A755" s="5"/>
      <c r="B755" s="121"/>
      <c r="C755" s="121"/>
      <c r="D755" s="122"/>
      <c r="E755" s="122"/>
      <c r="F755" s="122"/>
      <c r="G755" s="122"/>
      <c r="H755" s="122"/>
      <c r="I755" s="122"/>
      <c r="J755" s="129"/>
      <c r="K755" s="122"/>
      <c r="L755" s="122"/>
      <c r="M755" s="122"/>
      <c r="N755" s="122"/>
      <c r="O755" s="132"/>
      <c r="P755" s="131"/>
      <c r="Q755" s="122"/>
      <c r="R755" s="123"/>
      <c r="S755" s="123"/>
      <c r="T755" s="123"/>
      <c r="U755" s="123"/>
      <c r="V755" s="123"/>
      <c r="W755" s="124"/>
      <c r="X755" s="124"/>
      <c r="Y755" s="124"/>
      <c r="Z755" s="124"/>
      <c r="AA755" s="124"/>
      <c r="AB755" s="124"/>
      <c r="AC755" s="124"/>
      <c r="AD755" s="124"/>
      <c r="AE755" s="124"/>
      <c r="AF755" s="124"/>
      <c r="AG755" s="124"/>
      <c r="AH755" s="125"/>
      <c r="AI755" s="125"/>
      <c r="AJ755" s="124"/>
      <c r="AK755" s="124"/>
      <c r="AL755" s="124"/>
      <c r="AM755" s="124"/>
      <c r="AN755" s="124"/>
      <c r="AO755" s="124"/>
      <c r="AP755" s="124"/>
      <c r="AQ755" s="124"/>
      <c r="AR755" s="124"/>
      <c r="AS755" s="124"/>
      <c r="AT755" s="124"/>
      <c r="AU755" s="124"/>
      <c r="AV755" s="124"/>
      <c r="AW755" s="124"/>
      <c r="AX755" s="124"/>
      <c r="AY755" s="124"/>
      <c r="AZ755" s="124"/>
      <c r="BA755" s="124"/>
      <c r="BB755" s="124"/>
      <c r="BC755" s="124"/>
      <c r="BD755" s="124"/>
      <c r="BE755" s="124"/>
      <c r="BF755" s="124"/>
      <c r="BG755" s="124"/>
      <c r="BH755" s="124"/>
      <c r="BI755" s="124"/>
      <c r="BJ755" s="124"/>
      <c r="BK755" s="124"/>
      <c r="BL755" s="124"/>
      <c r="BM755" s="124"/>
      <c r="BN755" s="124"/>
      <c r="BO755" s="124"/>
      <c r="BP755" s="124"/>
      <c r="BQ755" s="124"/>
      <c r="BR755" s="124"/>
      <c r="BS755" s="124"/>
      <c r="BT755" s="124"/>
      <c r="BU755" s="124"/>
      <c r="BV755" s="124"/>
      <c r="BW755" s="124"/>
      <c r="BX755" s="124"/>
      <c r="BY755" s="124"/>
      <c r="BZ755" s="124"/>
      <c r="CA755" s="124"/>
      <c r="CB755" s="124"/>
      <c r="CC755" s="119"/>
      <c r="CD755" s="119"/>
      <c r="CE755" s="119"/>
      <c r="CF755" s="119"/>
      <c r="CG755" s="119"/>
      <c r="CH755" s="119"/>
      <c r="CI755" s="119"/>
      <c r="CJ755" s="119"/>
      <c r="CK755" s="119"/>
      <c r="CL755" s="119"/>
      <c r="CM755" s="119"/>
      <c r="CN755"/>
      <c r="CO755"/>
      <c r="CP755"/>
      <c r="CQ755"/>
      <c r="CR755"/>
      <c r="CS755"/>
      <c r="CT755"/>
      <c r="CU755"/>
      <c r="CV755" s="120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  <c r="DL755"/>
      <c r="DM755"/>
      <c r="DN755"/>
      <c r="DO755"/>
      <c r="DP755"/>
      <c r="DQ755"/>
      <c r="DR755"/>
      <c r="DS755"/>
      <c r="DT755"/>
      <c r="DU755"/>
      <c r="DV755"/>
      <c r="DW755"/>
      <c r="DX755"/>
      <c r="DY755"/>
      <c r="DZ755"/>
      <c r="EA755"/>
      <c r="EB755"/>
      <c r="EC755"/>
      <c r="ED755"/>
      <c r="EE755"/>
      <c r="EF755"/>
      <c r="EG755"/>
      <c r="EH755"/>
      <c r="EI755"/>
      <c r="EJ755"/>
      <c r="EK755"/>
      <c r="EL755"/>
      <c r="EM755"/>
      <c r="EN755"/>
      <c r="EO755"/>
      <c r="EP755"/>
      <c r="EQ755"/>
      <c r="ER755"/>
      <c r="ES755"/>
      <c r="ET755"/>
      <c r="EU755"/>
      <c r="EV755"/>
      <c r="EW755"/>
      <c r="EX755"/>
      <c r="EY755"/>
      <c r="EZ755"/>
      <c r="FA755"/>
      <c r="FB755"/>
      <c r="FC755"/>
      <c r="FD755"/>
      <c r="FE755"/>
      <c r="FF755"/>
      <c r="FG755"/>
      <c r="FH755"/>
      <c r="FI755"/>
      <c r="FJ755"/>
      <c r="FK755"/>
      <c r="FL755"/>
      <c r="FM755"/>
      <c r="FN755"/>
      <c r="FO755"/>
      <c r="FP755"/>
      <c r="FQ755"/>
      <c r="FR755"/>
      <c r="FS755"/>
      <c r="FT755"/>
      <c r="FU755"/>
      <c r="FV755"/>
      <c r="FW755"/>
      <c r="FX755"/>
      <c r="FY755"/>
      <c r="FZ755"/>
      <c r="GA755"/>
      <c r="GB755"/>
      <c r="GC755"/>
      <c r="GD755"/>
      <c r="GE755"/>
      <c r="GF755"/>
      <c r="GG755"/>
      <c r="GH755"/>
      <c r="GI755"/>
      <c r="GJ755"/>
      <c r="GK755"/>
      <c r="GL755"/>
      <c r="GM755"/>
      <c r="GN755"/>
      <c r="GO755"/>
      <c r="GP755"/>
      <c r="GQ755"/>
      <c r="GR755"/>
    </row>
    <row r="756" spans="1:200" s="118" customFormat="1" ht="18.75">
      <c r="A756" s="5"/>
      <c r="B756" s="121"/>
      <c r="C756" s="121"/>
      <c r="D756" s="122"/>
      <c r="E756" s="122"/>
      <c r="F756" s="122"/>
      <c r="G756" s="122"/>
      <c r="H756" s="122"/>
      <c r="I756" s="122"/>
      <c r="J756" s="129"/>
      <c r="K756" s="122"/>
      <c r="L756" s="122"/>
      <c r="M756" s="122"/>
      <c r="N756" s="122"/>
      <c r="O756" s="132"/>
      <c r="P756" s="131"/>
      <c r="Q756" s="122"/>
      <c r="R756" s="123"/>
      <c r="S756" s="123"/>
      <c r="T756" s="123"/>
      <c r="U756" s="123"/>
      <c r="V756" s="123"/>
      <c r="W756" s="124"/>
      <c r="X756" s="124"/>
      <c r="Y756" s="124"/>
      <c r="Z756" s="124"/>
      <c r="AA756" s="124"/>
      <c r="AB756" s="124"/>
      <c r="AC756" s="124"/>
      <c r="AD756" s="124"/>
      <c r="AE756" s="124"/>
      <c r="AF756" s="124"/>
      <c r="AG756" s="124"/>
      <c r="AH756" s="125"/>
      <c r="AI756" s="125"/>
      <c r="AJ756" s="124"/>
      <c r="AK756" s="124"/>
      <c r="AL756" s="124"/>
      <c r="AM756" s="124"/>
      <c r="AN756" s="124"/>
      <c r="AO756" s="124"/>
      <c r="AP756" s="124"/>
      <c r="AQ756" s="124"/>
      <c r="AR756" s="124"/>
      <c r="AS756" s="124"/>
      <c r="AT756" s="124"/>
      <c r="AU756" s="124"/>
      <c r="AV756" s="124"/>
      <c r="AW756" s="124"/>
      <c r="AX756" s="124"/>
      <c r="AY756" s="124"/>
      <c r="AZ756" s="124"/>
      <c r="BA756" s="124"/>
      <c r="BB756" s="124"/>
      <c r="BC756" s="124"/>
      <c r="BD756" s="124"/>
      <c r="BE756" s="124"/>
      <c r="BF756" s="124"/>
      <c r="BG756" s="124"/>
      <c r="BH756" s="124"/>
      <c r="BI756" s="124"/>
      <c r="BJ756" s="124"/>
      <c r="BK756" s="124"/>
      <c r="BL756" s="124"/>
      <c r="BM756" s="124"/>
      <c r="BN756" s="124"/>
      <c r="BO756" s="124"/>
      <c r="BP756" s="124"/>
      <c r="BQ756" s="124"/>
      <c r="BR756" s="124"/>
      <c r="BS756" s="124"/>
      <c r="BT756" s="124"/>
      <c r="BU756" s="124"/>
      <c r="BV756" s="124"/>
      <c r="BW756" s="124"/>
      <c r="BX756" s="124"/>
      <c r="BY756" s="124"/>
      <c r="BZ756" s="124"/>
      <c r="CA756" s="124"/>
      <c r="CB756" s="124"/>
      <c r="CC756" s="119"/>
      <c r="CD756" s="119"/>
      <c r="CE756" s="119"/>
      <c r="CF756" s="119"/>
      <c r="CG756" s="119"/>
      <c r="CH756" s="119"/>
      <c r="CI756" s="119"/>
      <c r="CJ756" s="119"/>
      <c r="CK756" s="119"/>
      <c r="CL756" s="119"/>
      <c r="CM756" s="119"/>
      <c r="CN756"/>
      <c r="CO756"/>
      <c r="CP756"/>
      <c r="CQ756"/>
      <c r="CR756"/>
      <c r="CS756"/>
      <c r="CT756"/>
      <c r="CU756"/>
      <c r="CV756" s="120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  <c r="DL756"/>
      <c r="DM756"/>
      <c r="DN756"/>
      <c r="DO756"/>
      <c r="DP756"/>
      <c r="DQ756"/>
      <c r="DR756"/>
      <c r="DS756"/>
      <c r="DT756"/>
      <c r="DU756"/>
      <c r="DV756"/>
      <c r="DW756"/>
      <c r="DX756"/>
      <c r="DY756"/>
      <c r="DZ756"/>
      <c r="EA756"/>
      <c r="EB756"/>
      <c r="EC756"/>
      <c r="ED756"/>
      <c r="EE756"/>
      <c r="EF756"/>
      <c r="EG756"/>
      <c r="EH756"/>
      <c r="EI756"/>
      <c r="EJ756"/>
      <c r="EK756"/>
      <c r="EL756"/>
      <c r="EM756"/>
      <c r="EN756"/>
      <c r="EO756"/>
      <c r="EP756"/>
      <c r="EQ756"/>
      <c r="ER756"/>
      <c r="ES756"/>
      <c r="ET756"/>
      <c r="EU756"/>
      <c r="EV756"/>
      <c r="EW756"/>
      <c r="EX756"/>
      <c r="EY756"/>
      <c r="EZ756"/>
      <c r="FA756"/>
      <c r="FB756"/>
      <c r="FC756"/>
      <c r="FD756"/>
      <c r="FE756"/>
      <c r="FF756"/>
      <c r="FG756"/>
      <c r="FH756"/>
      <c r="FI756"/>
      <c r="FJ756"/>
      <c r="FK756"/>
      <c r="FL756"/>
      <c r="FM756"/>
      <c r="FN756"/>
      <c r="FO756"/>
      <c r="FP756"/>
      <c r="FQ756"/>
      <c r="FR756"/>
      <c r="FS756"/>
      <c r="FT756"/>
      <c r="FU756"/>
      <c r="FV756"/>
      <c r="FW756"/>
      <c r="FX756"/>
      <c r="FY756"/>
      <c r="FZ756"/>
      <c r="GA756"/>
      <c r="GB756"/>
      <c r="GC756"/>
      <c r="GD756"/>
      <c r="GE756"/>
      <c r="GF756"/>
      <c r="GG756"/>
      <c r="GH756"/>
      <c r="GI756"/>
      <c r="GJ756"/>
      <c r="GK756"/>
      <c r="GL756"/>
      <c r="GM756"/>
      <c r="GN756"/>
      <c r="GO756"/>
      <c r="GP756"/>
      <c r="GQ756"/>
      <c r="GR756"/>
    </row>
    <row r="757" spans="1:200" s="118" customFormat="1" ht="18.75">
      <c r="A757" s="5"/>
      <c r="B757" s="121"/>
      <c r="C757" s="121"/>
      <c r="D757" s="122"/>
      <c r="E757" s="122"/>
      <c r="F757" s="122"/>
      <c r="G757" s="122"/>
      <c r="H757" s="122"/>
      <c r="I757" s="122"/>
      <c r="J757" s="129"/>
      <c r="K757" s="122"/>
      <c r="L757" s="122"/>
      <c r="M757" s="122"/>
      <c r="N757" s="122"/>
      <c r="O757" s="132"/>
      <c r="P757" s="131"/>
      <c r="Q757" s="122"/>
      <c r="R757" s="123"/>
      <c r="S757" s="123"/>
      <c r="T757" s="123"/>
      <c r="U757" s="123"/>
      <c r="V757" s="123"/>
      <c r="W757" s="124"/>
      <c r="X757" s="124"/>
      <c r="Y757" s="124"/>
      <c r="Z757" s="124"/>
      <c r="AA757" s="124"/>
      <c r="AB757" s="124"/>
      <c r="AC757" s="124"/>
      <c r="AD757" s="124"/>
      <c r="AE757" s="124"/>
      <c r="AF757" s="124"/>
      <c r="AG757" s="124"/>
      <c r="AH757" s="125"/>
      <c r="AI757" s="125"/>
      <c r="AJ757" s="124"/>
      <c r="AK757" s="124"/>
      <c r="AL757" s="124"/>
      <c r="AM757" s="124"/>
      <c r="AN757" s="124"/>
      <c r="AO757" s="124"/>
      <c r="AP757" s="124"/>
      <c r="AQ757" s="124"/>
      <c r="AR757" s="124"/>
      <c r="AS757" s="124"/>
      <c r="AT757" s="124"/>
      <c r="AU757" s="124"/>
      <c r="AV757" s="124"/>
      <c r="AW757" s="124"/>
      <c r="AX757" s="124"/>
      <c r="AY757" s="124"/>
      <c r="AZ757" s="124"/>
      <c r="BA757" s="124"/>
      <c r="BB757" s="124"/>
      <c r="BC757" s="124"/>
      <c r="BD757" s="124"/>
      <c r="BE757" s="124"/>
      <c r="BF757" s="124"/>
      <c r="BG757" s="124"/>
      <c r="BH757" s="124"/>
      <c r="BI757" s="124"/>
      <c r="BJ757" s="124"/>
      <c r="BK757" s="124"/>
      <c r="BL757" s="124"/>
      <c r="BM757" s="124"/>
      <c r="BN757" s="124"/>
      <c r="BO757" s="124"/>
      <c r="BP757" s="124"/>
      <c r="BQ757" s="124"/>
      <c r="BR757" s="124"/>
      <c r="BS757" s="124"/>
      <c r="BT757" s="124"/>
      <c r="BU757" s="124"/>
      <c r="BV757" s="124"/>
      <c r="BW757" s="124"/>
      <c r="BX757" s="124"/>
      <c r="BY757" s="124"/>
      <c r="BZ757" s="124"/>
      <c r="CA757" s="124"/>
      <c r="CB757" s="124"/>
      <c r="CC757" s="119"/>
      <c r="CD757" s="119"/>
      <c r="CE757" s="119"/>
      <c r="CF757" s="119"/>
      <c r="CG757" s="119"/>
      <c r="CH757" s="119"/>
      <c r="CI757" s="119"/>
      <c r="CJ757" s="119"/>
      <c r="CK757" s="119"/>
      <c r="CL757" s="119"/>
      <c r="CM757" s="119"/>
      <c r="CN757"/>
      <c r="CO757"/>
      <c r="CP757"/>
      <c r="CQ757"/>
      <c r="CR757"/>
      <c r="CS757"/>
      <c r="CT757"/>
      <c r="CU757"/>
      <c r="CV757" s="120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  <c r="DL757"/>
      <c r="DM757"/>
      <c r="DN757"/>
      <c r="DO757"/>
      <c r="DP757"/>
      <c r="DQ757"/>
      <c r="DR757"/>
      <c r="DS757"/>
      <c r="DT757"/>
      <c r="DU757"/>
      <c r="DV757"/>
      <c r="DW757"/>
      <c r="DX757"/>
      <c r="DY757"/>
      <c r="DZ757"/>
      <c r="EA757"/>
      <c r="EB757"/>
      <c r="EC757"/>
      <c r="ED757"/>
      <c r="EE757"/>
      <c r="EF757"/>
      <c r="EG757"/>
      <c r="EH757"/>
      <c r="EI757"/>
      <c r="EJ757"/>
      <c r="EK757"/>
      <c r="EL757"/>
      <c r="EM757"/>
      <c r="EN757"/>
      <c r="EO757"/>
      <c r="EP757"/>
      <c r="EQ757"/>
      <c r="ER757"/>
      <c r="ES757"/>
      <c r="ET757"/>
      <c r="EU757"/>
      <c r="EV757"/>
      <c r="EW757"/>
      <c r="EX757"/>
      <c r="EY757"/>
      <c r="EZ757"/>
      <c r="FA757"/>
      <c r="FB757"/>
      <c r="FC757"/>
      <c r="FD757"/>
      <c r="FE757"/>
      <c r="FF757"/>
      <c r="FG757"/>
      <c r="FH757"/>
      <c r="FI757"/>
      <c r="FJ757"/>
      <c r="FK757"/>
      <c r="FL757"/>
      <c r="FM757"/>
      <c r="FN757"/>
      <c r="FO757"/>
      <c r="FP757"/>
      <c r="FQ757"/>
      <c r="FR757"/>
      <c r="FS757"/>
      <c r="FT757"/>
      <c r="FU757"/>
      <c r="FV757"/>
      <c r="FW757"/>
      <c r="FX757"/>
      <c r="FY757"/>
      <c r="FZ757"/>
      <c r="GA757"/>
      <c r="GB757"/>
      <c r="GC757"/>
      <c r="GD757"/>
      <c r="GE757"/>
      <c r="GF757"/>
      <c r="GG757"/>
      <c r="GH757"/>
      <c r="GI757"/>
      <c r="GJ757"/>
      <c r="GK757"/>
      <c r="GL757"/>
      <c r="GM757"/>
      <c r="GN757"/>
      <c r="GO757"/>
      <c r="GP757"/>
      <c r="GQ757"/>
      <c r="GR757"/>
    </row>
    <row r="758" spans="1:200" s="118" customFormat="1" ht="18.75">
      <c r="A758" s="5"/>
      <c r="B758" s="121"/>
      <c r="C758" s="121"/>
      <c r="D758" s="122"/>
      <c r="E758" s="122"/>
      <c r="F758" s="122"/>
      <c r="G758" s="122"/>
      <c r="H758" s="122"/>
      <c r="I758" s="122"/>
      <c r="J758" s="129"/>
      <c r="K758" s="122"/>
      <c r="L758" s="122"/>
      <c r="M758" s="122"/>
      <c r="N758" s="122"/>
      <c r="O758" s="132"/>
      <c r="P758" s="131"/>
      <c r="Q758" s="122"/>
      <c r="R758" s="123"/>
      <c r="S758" s="123"/>
      <c r="T758" s="123"/>
      <c r="U758" s="123"/>
      <c r="V758" s="123"/>
      <c r="W758" s="124"/>
      <c r="X758" s="124"/>
      <c r="Y758" s="124"/>
      <c r="Z758" s="124"/>
      <c r="AA758" s="124"/>
      <c r="AB758" s="124"/>
      <c r="AC758" s="124"/>
      <c r="AD758" s="124"/>
      <c r="AE758" s="124"/>
      <c r="AF758" s="124"/>
      <c r="AG758" s="124"/>
      <c r="AH758" s="125"/>
      <c r="AI758" s="125"/>
      <c r="AJ758" s="124"/>
      <c r="AK758" s="124"/>
      <c r="AL758" s="124"/>
      <c r="AM758" s="124"/>
      <c r="AN758" s="124"/>
      <c r="AO758" s="124"/>
      <c r="AP758" s="124"/>
      <c r="AQ758" s="124"/>
      <c r="AR758" s="124"/>
      <c r="AS758" s="124"/>
      <c r="AT758" s="124"/>
      <c r="AU758" s="124"/>
      <c r="AV758" s="124"/>
      <c r="AW758" s="124"/>
      <c r="AX758" s="124"/>
      <c r="AY758" s="124"/>
      <c r="AZ758" s="124"/>
      <c r="BA758" s="124"/>
      <c r="BB758" s="124"/>
      <c r="BC758" s="124"/>
      <c r="BD758" s="124"/>
      <c r="BE758" s="124"/>
      <c r="BF758" s="124"/>
      <c r="BG758" s="124"/>
      <c r="BH758" s="124"/>
      <c r="BI758" s="124"/>
      <c r="BJ758" s="124"/>
      <c r="BK758" s="124"/>
      <c r="BL758" s="124"/>
      <c r="BM758" s="124"/>
      <c r="BN758" s="124"/>
      <c r="BO758" s="124"/>
      <c r="BP758" s="124"/>
      <c r="BQ758" s="124"/>
      <c r="BR758" s="124"/>
      <c r="BS758" s="124"/>
      <c r="BT758" s="124"/>
      <c r="BU758" s="124"/>
      <c r="BV758" s="124"/>
      <c r="BW758" s="124"/>
      <c r="BX758" s="124"/>
      <c r="BY758" s="124"/>
      <c r="BZ758" s="124"/>
      <c r="CA758" s="124"/>
      <c r="CB758" s="124"/>
      <c r="CC758" s="119"/>
      <c r="CD758" s="119"/>
      <c r="CE758" s="119"/>
      <c r="CF758" s="119"/>
      <c r="CG758" s="119"/>
      <c r="CH758" s="119"/>
      <c r="CI758" s="119"/>
      <c r="CJ758" s="119"/>
      <c r="CK758" s="119"/>
      <c r="CL758" s="119"/>
      <c r="CM758" s="119"/>
      <c r="CN758"/>
      <c r="CO758"/>
      <c r="CP758"/>
      <c r="CQ758"/>
      <c r="CR758"/>
      <c r="CS758"/>
      <c r="CT758"/>
      <c r="CU758"/>
      <c r="CV758" s="120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  <c r="DL758"/>
      <c r="DM758"/>
      <c r="DN758"/>
      <c r="DO758"/>
      <c r="DP758"/>
      <c r="DQ758"/>
      <c r="DR758"/>
      <c r="DS758"/>
      <c r="DT758"/>
      <c r="DU758"/>
      <c r="DV758"/>
      <c r="DW758"/>
      <c r="DX758"/>
      <c r="DY758"/>
      <c r="DZ758"/>
      <c r="EA758"/>
      <c r="EB758"/>
      <c r="EC758"/>
      <c r="ED758"/>
      <c r="EE758"/>
      <c r="EF758"/>
      <c r="EG758"/>
      <c r="EH758"/>
      <c r="EI758"/>
      <c r="EJ758"/>
      <c r="EK758"/>
      <c r="EL758"/>
      <c r="EM758"/>
      <c r="EN758"/>
      <c r="EO758"/>
      <c r="EP758"/>
      <c r="EQ758"/>
      <c r="ER758"/>
      <c r="ES758"/>
      <c r="ET758"/>
      <c r="EU758"/>
      <c r="EV758"/>
      <c r="EW758"/>
      <c r="EX758"/>
      <c r="EY758"/>
      <c r="EZ758"/>
      <c r="FA758"/>
      <c r="FB758"/>
      <c r="FC758"/>
      <c r="FD758"/>
      <c r="FE758"/>
      <c r="FF758"/>
      <c r="FG758"/>
      <c r="FH758"/>
      <c r="FI758"/>
      <c r="FJ758"/>
      <c r="FK758"/>
      <c r="FL758"/>
      <c r="FM758"/>
      <c r="FN758"/>
      <c r="FO758"/>
      <c r="FP758"/>
      <c r="FQ758"/>
      <c r="FR758"/>
      <c r="FS758"/>
      <c r="FT758"/>
      <c r="FU758"/>
      <c r="FV758"/>
      <c r="FW758"/>
      <c r="FX758"/>
      <c r="FY758"/>
      <c r="FZ758"/>
      <c r="GA758"/>
      <c r="GB758"/>
      <c r="GC758"/>
      <c r="GD758"/>
      <c r="GE758"/>
      <c r="GF758"/>
      <c r="GG758"/>
      <c r="GH758"/>
      <c r="GI758"/>
      <c r="GJ758"/>
      <c r="GK758"/>
      <c r="GL758"/>
      <c r="GM758"/>
      <c r="GN758"/>
      <c r="GO758"/>
      <c r="GP758"/>
      <c r="GQ758"/>
      <c r="GR758"/>
    </row>
    <row r="759" spans="1:200" s="118" customFormat="1" ht="18.75">
      <c r="A759" s="5"/>
      <c r="B759" s="121"/>
      <c r="C759" s="121"/>
      <c r="D759" s="122"/>
      <c r="E759" s="122"/>
      <c r="F759" s="122"/>
      <c r="G759" s="122"/>
      <c r="H759" s="122"/>
      <c r="I759" s="122"/>
      <c r="J759" s="129"/>
      <c r="K759" s="122"/>
      <c r="L759" s="122"/>
      <c r="M759" s="122"/>
      <c r="N759" s="122"/>
      <c r="O759" s="132"/>
      <c r="P759" s="131"/>
      <c r="Q759" s="122"/>
      <c r="R759" s="123"/>
      <c r="S759" s="123"/>
      <c r="T759" s="123"/>
      <c r="U759" s="123"/>
      <c r="V759" s="123"/>
      <c r="W759" s="124"/>
      <c r="X759" s="124"/>
      <c r="Y759" s="124"/>
      <c r="Z759" s="124"/>
      <c r="AA759" s="124"/>
      <c r="AB759" s="124"/>
      <c r="AC759" s="124"/>
      <c r="AD759" s="124"/>
      <c r="AE759" s="124"/>
      <c r="AF759" s="124"/>
      <c r="AG759" s="124"/>
      <c r="AH759" s="125"/>
      <c r="AI759" s="125"/>
      <c r="AJ759" s="124"/>
      <c r="AK759" s="124"/>
      <c r="AL759" s="124"/>
      <c r="AM759" s="124"/>
      <c r="AN759" s="124"/>
      <c r="AO759" s="124"/>
      <c r="AP759" s="124"/>
      <c r="AQ759" s="124"/>
      <c r="AR759" s="124"/>
      <c r="AS759" s="124"/>
      <c r="AT759" s="124"/>
      <c r="AU759" s="124"/>
      <c r="AV759" s="124"/>
      <c r="AW759" s="124"/>
      <c r="AX759" s="124"/>
      <c r="AY759" s="124"/>
      <c r="AZ759" s="124"/>
      <c r="BA759" s="124"/>
      <c r="BB759" s="124"/>
      <c r="BC759" s="124"/>
      <c r="BD759" s="124"/>
      <c r="BE759" s="124"/>
      <c r="BF759" s="124"/>
      <c r="BG759" s="124"/>
      <c r="BH759" s="124"/>
      <c r="BI759" s="124"/>
      <c r="BJ759" s="124"/>
      <c r="BK759" s="124"/>
      <c r="BL759" s="124"/>
      <c r="BM759" s="124"/>
      <c r="BN759" s="124"/>
      <c r="BO759" s="124"/>
      <c r="BP759" s="124"/>
      <c r="BQ759" s="124"/>
      <c r="BR759" s="124"/>
      <c r="BS759" s="124"/>
      <c r="BT759" s="124"/>
      <c r="BU759" s="124"/>
      <c r="BV759" s="124"/>
      <c r="BW759" s="124"/>
      <c r="BX759" s="124"/>
      <c r="BY759" s="124"/>
      <c r="BZ759" s="124"/>
      <c r="CA759" s="124"/>
      <c r="CB759" s="124"/>
      <c r="CC759" s="119"/>
      <c r="CD759" s="119"/>
      <c r="CE759" s="119"/>
      <c r="CF759" s="119"/>
      <c r="CG759" s="119"/>
      <c r="CH759" s="119"/>
      <c r="CI759" s="119"/>
      <c r="CJ759" s="119"/>
      <c r="CK759" s="119"/>
      <c r="CL759" s="119"/>
      <c r="CM759" s="119"/>
      <c r="CN759"/>
      <c r="CO759"/>
      <c r="CP759"/>
      <c r="CQ759"/>
      <c r="CR759"/>
      <c r="CS759"/>
      <c r="CT759"/>
      <c r="CU759"/>
      <c r="CV759" s="120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  <c r="DL759"/>
      <c r="DM759"/>
      <c r="DN759"/>
      <c r="DO759"/>
      <c r="DP759"/>
      <c r="DQ759"/>
      <c r="DR759"/>
      <c r="DS759"/>
      <c r="DT759"/>
      <c r="DU759"/>
      <c r="DV759"/>
      <c r="DW759"/>
      <c r="DX759"/>
      <c r="DY759"/>
      <c r="DZ759"/>
      <c r="EA759"/>
      <c r="EB759"/>
      <c r="EC759"/>
      <c r="ED759"/>
      <c r="EE759"/>
      <c r="EF759"/>
      <c r="EG759"/>
      <c r="EH759"/>
      <c r="EI759"/>
      <c r="EJ759"/>
      <c r="EK759"/>
      <c r="EL759"/>
      <c r="EM759"/>
      <c r="EN759"/>
      <c r="EO759"/>
      <c r="EP759"/>
      <c r="EQ759"/>
      <c r="ER759"/>
      <c r="ES759"/>
      <c r="ET759"/>
      <c r="EU759"/>
      <c r="EV759"/>
      <c r="EW759"/>
      <c r="EX759"/>
      <c r="EY759"/>
      <c r="EZ759"/>
      <c r="FA759"/>
      <c r="FB759"/>
      <c r="FC759"/>
      <c r="FD759"/>
      <c r="FE759"/>
      <c r="FF759"/>
      <c r="FG759"/>
      <c r="FH759"/>
      <c r="FI759"/>
      <c r="FJ759"/>
      <c r="FK759"/>
      <c r="FL759"/>
      <c r="FM759"/>
      <c r="FN759"/>
      <c r="FO759"/>
      <c r="FP759"/>
      <c r="FQ759"/>
      <c r="FR759"/>
      <c r="FS759"/>
      <c r="FT759"/>
      <c r="FU759"/>
      <c r="FV759"/>
      <c r="FW759"/>
      <c r="FX759"/>
      <c r="FY759"/>
      <c r="FZ759"/>
      <c r="GA759"/>
      <c r="GB759"/>
      <c r="GC759"/>
      <c r="GD759"/>
      <c r="GE759"/>
      <c r="GF759"/>
      <c r="GG759"/>
      <c r="GH759"/>
      <c r="GI759"/>
      <c r="GJ759"/>
      <c r="GK759"/>
      <c r="GL759"/>
      <c r="GM759"/>
      <c r="GN759"/>
      <c r="GO759"/>
      <c r="GP759"/>
      <c r="GQ759"/>
      <c r="GR759"/>
    </row>
    <row r="760" spans="1:200" s="118" customFormat="1" ht="18.75">
      <c r="A760" s="5"/>
      <c r="B760" s="121"/>
      <c r="C760" s="121"/>
      <c r="D760" s="122"/>
      <c r="E760" s="122"/>
      <c r="F760" s="122"/>
      <c r="G760" s="122"/>
      <c r="H760" s="122"/>
      <c r="I760" s="122"/>
      <c r="J760" s="129"/>
      <c r="K760" s="122"/>
      <c r="L760" s="122"/>
      <c r="M760" s="122"/>
      <c r="N760" s="122"/>
      <c r="O760" s="132"/>
      <c r="P760" s="131"/>
      <c r="Q760" s="122"/>
      <c r="R760" s="123"/>
      <c r="S760" s="123"/>
      <c r="T760" s="123"/>
      <c r="U760" s="123"/>
      <c r="V760" s="123"/>
      <c r="W760" s="124"/>
      <c r="X760" s="124"/>
      <c r="Y760" s="124"/>
      <c r="Z760" s="124"/>
      <c r="AA760" s="124"/>
      <c r="AB760" s="124"/>
      <c r="AC760" s="124"/>
      <c r="AD760" s="124"/>
      <c r="AE760" s="124"/>
      <c r="AF760" s="124"/>
      <c r="AG760" s="124"/>
      <c r="AH760" s="125"/>
      <c r="AI760" s="125"/>
      <c r="AJ760" s="124"/>
      <c r="AK760" s="124"/>
      <c r="AL760" s="124"/>
      <c r="AM760" s="124"/>
      <c r="AN760" s="124"/>
      <c r="AO760" s="124"/>
      <c r="AP760" s="124"/>
      <c r="AQ760" s="124"/>
      <c r="AR760" s="124"/>
      <c r="AS760" s="124"/>
      <c r="AT760" s="124"/>
      <c r="AU760" s="124"/>
      <c r="AV760" s="124"/>
      <c r="AW760" s="124"/>
      <c r="AX760" s="124"/>
      <c r="AY760" s="124"/>
      <c r="AZ760" s="124"/>
      <c r="BA760" s="124"/>
      <c r="BB760" s="124"/>
      <c r="BC760" s="124"/>
      <c r="BD760" s="124"/>
      <c r="BE760" s="124"/>
      <c r="BF760" s="124"/>
      <c r="BG760" s="124"/>
      <c r="BH760" s="124"/>
      <c r="BI760" s="124"/>
      <c r="BJ760" s="124"/>
      <c r="BK760" s="124"/>
      <c r="BL760" s="124"/>
      <c r="BM760" s="124"/>
      <c r="BN760" s="124"/>
      <c r="BO760" s="124"/>
      <c r="BP760" s="124"/>
      <c r="BQ760" s="124"/>
      <c r="BR760" s="124"/>
      <c r="BS760" s="124"/>
      <c r="BT760" s="124"/>
      <c r="BU760" s="124"/>
      <c r="BV760" s="124"/>
      <c r="BW760" s="124"/>
      <c r="BX760" s="124"/>
      <c r="BY760" s="124"/>
      <c r="BZ760" s="124"/>
      <c r="CA760" s="124"/>
      <c r="CB760" s="124"/>
      <c r="CC760" s="119"/>
      <c r="CD760" s="119"/>
      <c r="CE760" s="119"/>
      <c r="CF760" s="119"/>
      <c r="CG760" s="119"/>
      <c r="CH760" s="119"/>
      <c r="CI760" s="119"/>
      <c r="CJ760" s="119"/>
      <c r="CK760" s="119"/>
      <c r="CL760" s="119"/>
      <c r="CM760" s="119"/>
      <c r="CN760"/>
      <c r="CO760"/>
      <c r="CP760"/>
      <c r="CQ760"/>
      <c r="CR760"/>
      <c r="CS760"/>
      <c r="CT760"/>
      <c r="CU760"/>
      <c r="CV760" s="120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  <c r="DL760"/>
      <c r="DM760"/>
      <c r="DN760"/>
      <c r="DO760"/>
      <c r="DP760"/>
      <c r="DQ760"/>
      <c r="DR760"/>
      <c r="DS760"/>
      <c r="DT760"/>
      <c r="DU760"/>
      <c r="DV760"/>
      <c r="DW760"/>
      <c r="DX760"/>
      <c r="DY760"/>
      <c r="DZ760"/>
      <c r="EA760"/>
      <c r="EB760"/>
      <c r="EC760"/>
      <c r="ED760"/>
      <c r="EE760"/>
      <c r="EF760"/>
      <c r="EG760"/>
      <c r="EH760"/>
      <c r="EI760"/>
      <c r="EJ760"/>
      <c r="EK760"/>
      <c r="EL760"/>
      <c r="EM760"/>
      <c r="EN760"/>
      <c r="EO760"/>
      <c r="EP760"/>
      <c r="EQ760"/>
      <c r="ER760"/>
      <c r="ES760"/>
      <c r="ET760"/>
      <c r="EU760"/>
      <c r="EV760"/>
      <c r="EW760"/>
      <c r="EX760"/>
      <c r="EY760"/>
      <c r="EZ760"/>
      <c r="FA760"/>
      <c r="FB760"/>
      <c r="FC760"/>
      <c r="FD760"/>
      <c r="FE760"/>
      <c r="FF760"/>
      <c r="FG760"/>
      <c r="FH760"/>
      <c r="FI760"/>
      <c r="FJ760"/>
      <c r="FK760"/>
      <c r="FL760"/>
      <c r="FM760"/>
      <c r="FN760"/>
      <c r="FO760"/>
      <c r="FP760"/>
      <c r="FQ760"/>
      <c r="FR760"/>
      <c r="FS760"/>
      <c r="FT760"/>
      <c r="FU760"/>
      <c r="FV760"/>
      <c r="FW760"/>
      <c r="FX760"/>
      <c r="FY760"/>
      <c r="FZ760"/>
      <c r="GA760"/>
      <c r="GB760"/>
      <c r="GC760"/>
      <c r="GD760"/>
      <c r="GE760"/>
      <c r="GF760"/>
      <c r="GG760"/>
      <c r="GH760"/>
      <c r="GI760"/>
      <c r="GJ760"/>
      <c r="GK760"/>
      <c r="GL760"/>
      <c r="GM760"/>
      <c r="GN760"/>
      <c r="GO760"/>
      <c r="GP760"/>
      <c r="GQ760"/>
      <c r="GR760"/>
    </row>
    <row r="761" spans="1:200" s="118" customFormat="1" ht="18.75">
      <c r="A761" s="5"/>
      <c r="B761" s="121"/>
      <c r="C761" s="121"/>
      <c r="D761" s="122"/>
      <c r="E761" s="122"/>
      <c r="F761" s="122"/>
      <c r="G761" s="122"/>
      <c r="H761" s="122"/>
      <c r="I761" s="122"/>
      <c r="J761" s="129"/>
      <c r="K761" s="122"/>
      <c r="L761" s="122"/>
      <c r="M761" s="122"/>
      <c r="N761" s="122"/>
      <c r="O761" s="132"/>
      <c r="P761" s="131"/>
      <c r="Q761" s="122"/>
      <c r="R761" s="123"/>
      <c r="S761" s="123"/>
      <c r="T761" s="123"/>
      <c r="U761" s="123"/>
      <c r="V761" s="123"/>
      <c r="W761" s="124"/>
      <c r="X761" s="124"/>
      <c r="Y761" s="124"/>
      <c r="Z761" s="124"/>
      <c r="AA761" s="124"/>
      <c r="AB761" s="124"/>
      <c r="AC761" s="124"/>
      <c r="AD761" s="124"/>
      <c r="AE761" s="124"/>
      <c r="AF761" s="124"/>
      <c r="AG761" s="124"/>
      <c r="AH761" s="125"/>
      <c r="AI761" s="125"/>
      <c r="AJ761" s="124"/>
      <c r="AK761" s="124"/>
      <c r="AL761" s="124"/>
      <c r="AM761" s="124"/>
      <c r="AN761" s="124"/>
      <c r="AO761" s="124"/>
      <c r="AP761" s="124"/>
      <c r="AQ761" s="124"/>
      <c r="AR761" s="124"/>
      <c r="AS761" s="124"/>
      <c r="AT761" s="124"/>
      <c r="AU761" s="124"/>
      <c r="AV761" s="124"/>
      <c r="AW761" s="124"/>
      <c r="AX761" s="124"/>
      <c r="AY761" s="124"/>
      <c r="AZ761" s="124"/>
      <c r="BA761" s="124"/>
      <c r="BB761" s="124"/>
      <c r="BC761" s="124"/>
      <c r="BD761" s="124"/>
      <c r="BE761" s="124"/>
      <c r="BF761" s="124"/>
      <c r="BG761" s="124"/>
      <c r="BH761" s="124"/>
      <c r="BI761" s="124"/>
      <c r="BJ761" s="124"/>
      <c r="BK761" s="124"/>
      <c r="BL761" s="124"/>
      <c r="BM761" s="124"/>
      <c r="BN761" s="124"/>
      <c r="BO761" s="124"/>
      <c r="BP761" s="124"/>
      <c r="BQ761" s="124"/>
      <c r="BR761" s="124"/>
      <c r="BS761" s="124"/>
      <c r="BT761" s="124"/>
      <c r="BU761" s="124"/>
      <c r="BV761" s="124"/>
      <c r="BW761" s="124"/>
      <c r="BX761" s="124"/>
      <c r="BY761" s="124"/>
      <c r="BZ761" s="124"/>
      <c r="CA761" s="124"/>
      <c r="CB761" s="124"/>
      <c r="CC761" s="119"/>
      <c r="CD761" s="119"/>
      <c r="CE761" s="119"/>
      <c r="CF761" s="119"/>
      <c r="CG761" s="119"/>
      <c r="CH761" s="119"/>
      <c r="CI761" s="119"/>
      <c r="CJ761" s="119"/>
      <c r="CK761" s="119"/>
      <c r="CL761" s="119"/>
      <c r="CM761" s="119"/>
      <c r="CN761"/>
      <c r="CO761"/>
      <c r="CP761"/>
      <c r="CQ761"/>
      <c r="CR761"/>
      <c r="CS761"/>
      <c r="CT761"/>
      <c r="CU761"/>
      <c r="CV761" s="120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  <c r="DL761"/>
      <c r="DM761"/>
      <c r="DN761"/>
      <c r="DO761"/>
      <c r="DP761"/>
      <c r="DQ761"/>
      <c r="DR761"/>
      <c r="DS761"/>
      <c r="DT761"/>
      <c r="DU761"/>
      <c r="DV761"/>
      <c r="DW761"/>
      <c r="DX761"/>
      <c r="DY761"/>
      <c r="DZ761"/>
      <c r="EA761"/>
      <c r="EB761"/>
      <c r="EC761"/>
      <c r="ED761"/>
      <c r="EE761"/>
      <c r="EF761"/>
      <c r="EG761"/>
      <c r="EH761"/>
      <c r="EI761"/>
      <c r="EJ761"/>
      <c r="EK761"/>
      <c r="EL761"/>
      <c r="EM761"/>
      <c r="EN761"/>
      <c r="EO761"/>
      <c r="EP761"/>
      <c r="EQ761"/>
      <c r="ER761"/>
      <c r="ES761"/>
      <c r="ET761"/>
      <c r="EU761"/>
      <c r="EV761"/>
      <c r="EW761"/>
      <c r="EX761"/>
      <c r="EY761"/>
      <c r="EZ761"/>
      <c r="FA761"/>
      <c r="FB761"/>
      <c r="FC761"/>
      <c r="FD761"/>
      <c r="FE761"/>
      <c r="FF761"/>
      <c r="FG761"/>
      <c r="FH761"/>
      <c r="FI761"/>
      <c r="FJ761"/>
      <c r="FK761"/>
      <c r="FL761"/>
      <c r="FM761"/>
      <c r="FN761"/>
      <c r="FO761"/>
      <c r="FP761"/>
      <c r="FQ761"/>
      <c r="FR761"/>
      <c r="FS761"/>
      <c r="FT761"/>
      <c r="FU761"/>
      <c r="FV761"/>
      <c r="FW761"/>
      <c r="FX761"/>
      <c r="FY761"/>
      <c r="FZ761"/>
      <c r="GA761"/>
      <c r="GB761"/>
      <c r="GC761"/>
      <c r="GD761"/>
      <c r="GE761"/>
      <c r="GF761"/>
      <c r="GG761"/>
      <c r="GH761"/>
      <c r="GI761"/>
      <c r="GJ761"/>
      <c r="GK761"/>
      <c r="GL761"/>
      <c r="GM761"/>
      <c r="GN761"/>
      <c r="GO761"/>
      <c r="GP761"/>
      <c r="GQ761"/>
      <c r="GR761"/>
    </row>
    <row r="762" spans="1:200" s="118" customFormat="1" ht="18.75">
      <c r="A762" s="5"/>
      <c r="B762" s="121"/>
      <c r="C762" s="121"/>
      <c r="D762" s="122"/>
      <c r="E762" s="122"/>
      <c r="F762" s="122"/>
      <c r="G762" s="122"/>
      <c r="H762" s="122"/>
      <c r="I762" s="122"/>
      <c r="J762" s="129"/>
      <c r="K762" s="122"/>
      <c r="L762" s="122"/>
      <c r="M762" s="122"/>
      <c r="N762" s="122"/>
      <c r="O762" s="132"/>
      <c r="P762" s="131"/>
      <c r="Q762" s="122"/>
      <c r="R762" s="123"/>
      <c r="S762" s="123"/>
      <c r="T762" s="123"/>
      <c r="U762" s="123"/>
      <c r="V762" s="123"/>
      <c r="W762" s="124"/>
      <c r="X762" s="124"/>
      <c r="Y762" s="124"/>
      <c r="Z762" s="124"/>
      <c r="AA762" s="124"/>
      <c r="AB762" s="124"/>
      <c r="AC762" s="124"/>
      <c r="AD762" s="124"/>
      <c r="AE762" s="124"/>
      <c r="AF762" s="124"/>
      <c r="AG762" s="124"/>
      <c r="AH762" s="125"/>
      <c r="AI762" s="125"/>
      <c r="AJ762" s="124"/>
      <c r="AK762" s="124"/>
      <c r="AL762" s="124"/>
      <c r="AM762" s="124"/>
      <c r="AN762" s="124"/>
      <c r="AO762" s="124"/>
      <c r="AP762" s="124"/>
      <c r="AQ762" s="124"/>
      <c r="AR762" s="124"/>
      <c r="AS762" s="124"/>
      <c r="AT762" s="124"/>
      <c r="AU762" s="124"/>
      <c r="AV762" s="124"/>
      <c r="AW762" s="124"/>
      <c r="AX762" s="124"/>
      <c r="AY762" s="124"/>
      <c r="AZ762" s="124"/>
      <c r="BA762" s="124"/>
      <c r="BB762" s="124"/>
      <c r="BC762" s="124"/>
      <c r="BD762" s="124"/>
      <c r="BE762" s="124"/>
      <c r="BF762" s="124"/>
      <c r="BG762" s="124"/>
      <c r="BH762" s="124"/>
      <c r="BI762" s="124"/>
      <c r="BJ762" s="124"/>
      <c r="BK762" s="124"/>
      <c r="BL762" s="124"/>
      <c r="BM762" s="124"/>
      <c r="BN762" s="124"/>
      <c r="BO762" s="124"/>
      <c r="BP762" s="124"/>
      <c r="BQ762" s="124"/>
      <c r="BR762" s="124"/>
      <c r="BS762" s="124"/>
      <c r="BT762" s="124"/>
      <c r="BU762" s="124"/>
      <c r="BV762" s="124"/>
      <c r="BW762" s="124"/>
      <c r="BX762" s="124"/>
      <c r="BY762" s="124"/>
      <c r="BZ762" s="124"/>
      <c r="CA762" s="124"/>
      <c r="CB762" s="124"/>
      <c r="CC762" s="119"/>
      <c r="CD762" s="119"/>
      <c r="CE762" s="119"/>
      <c r="CF762" s="119"/>
      <c r="CG762" s="119"/>
      <c r="CH762" s="119"/>
      <c r="CI762" s="119"/>
      <c r="CJ762" s="119"/>
      <c r="CK762" s="119"/>
      <c r="CL762" s="119"/>
      <c r="CM762" s="119"/>
      <c r="CN762"/>
      <c r="CO762"/>
      <c r="CP762"/>
      <c r="CQ762"/>
      <c r="CR762"/>
      <c r="CS762"/>
      <c r="CT762"/>
      <c r="CU762"/>
      <c r="CV762" s="120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  <c r="DL762"/>
      <c r="DM762"/>
      <c r="DN762"/>
      <c r="DO762"/>
      <c r="DP762"/>
      <c r="DQ762"/>
      <c r="DR762"/>
      <c r="DS762"/>
      <c r="DT762"/>
      <c r="DU762"/>
      <c r="DV762"/>
      <c r="DW762"/>
      <c r="DX762"/>
      <c r="DY762"/>
      <c r="DZ762"/>
      <c r="EA762"/>
      <c r="EB762"/>
      <c r="EC762"/>
      <c r="ED762"/>
      <c r="EE762"/>
      <c r="EF762"/>
      <c r="EG762"/>
      <c r="EH762"/>
      <c r="EI762"/>
      <c r="EJ762"/>
      <c r="EK762"/>
      <c r="EL762"/>
      <c r="EM762"/>
      <c r="EN762"/>
      <c r="EO762"/>
      <c r="EP762"/>
      <c r="EQ762"/>
      <c r="ER762"/>
      <c r="ES762"/>
      <c r="ET762"/>
      <c r="EU762"/>
      <c r="EV762"/>
      <c r="EW762"/>
      <c r="EX762"/>
      <c r="EY762"/>
      <c r="EZ762"/>
      <c r="FA762"/>
      <c r="FB762"/>
      <c r="FC762"/>
      <c r="FD762"/>
      <c r="FE762"/>
      <c r="FF762"/>
      <c r="FG762"/>
      <c r="FH762"/>
      <c r="FI762"/>
      <c r="FJ762"/>
      <c r="FK762"/>
      <c r="FL762"/>
      <c r="FM762"/>
      <c r="FN762"/>
      <c r="FO762"/>
      <c r="FP762"/>
      <c r="FQ762"/>
      <c r="FR762"/>
      <c r="FS762"/>
      <c r="FT762"/>
      <c r="FU762"/>
      <c r="FV762"/>
      <c r="FW762"/>
      <c r="FX762"/>
      <c r="FY762"/>
      <c r="FZ762"/>
      <c r="GA762"/>
      <c r="GB762"/>
      <c r="GC762"/>
      <c r="GD762"/>
      <c r="GE762"/>
      <c r="GF762"/>
      <c r="GG762"/>
      <c r="GH762"/>
      <c r="GI762"/>
      <c r="GJ762"/>
      <c r="GK762"/>
      <c r="GL762"/>
      <c r="GM762"/>
      <c r="GN762"/>
      <c r="GO762"/>
      <c r="GP762"/>
      <c r="GQ762"/>
      <c r="GR762"/>
    </row>
    <row r="763" spans="1:200" s="118" customFormat="1" ht="18.75">
      <c r="A763" s="5"/>
      <c r="B763" s="121"/>
      <c r="C763" s="121"/>
      <c r="D763" s="122"/>
      <c r="E763" s="122"/>
      <c r="F763" s="122"/>
      <c r="G763" s="122"/>
      <c r="H763" s="122"/>
      <c r="I763" s="122"/>
      <c r="J763" s="129"/>
      <c r="K763" s="122"/>
      <c r="L763" s="122"/>
      <c r="M763" s="122"/>
      <c r="N763" s="122"/>
      <c r="O763" s="132"/>
      <c r="P763" s="131"/>
      <c r="Q763" s="122"/>
      <c r="R763" s="123"/>
      <c r="S763" s="123"/>
      <c r="T763" s="123"/>
      <c r="U763" s="123"/>
      <c r="V763" s="123"/>
      <c r="W763" s="124"/>
      <c r="X763" s="124"/>
      <c r="Y763" s="124"/>
      <c r="Z763" s="124"/>
      <c r="AA763" s="124"/>
      <c r="AB763" s="124"/>
      <c r="AC763" s="124"/>
      <c r="AD763" s="124"/>
      <c r="AE763" s="124"/>
      <c r="AF763" s="124"/>
      <c r="AG763" s="124"/>
      <c r="AH763" s="125"/>
      <c r="AI763" s="125"/>
      <c r="AJ763" s="124"/>
      <c r="AK763" s="124"/>
      <c r="AL763" s="124"/>
      <c r="AM763" s="124"/>
      <c r="AN763" s="124"/>
      <c r="AO763" s="124"/>
      <c r="AP763" s="124"/>
      <c r="AQ763" s="124"/>
      <c r="AR763" s="124"/>
      <c r="AS763" s="124"/>
      <c r="AT763" s="124"/>
      <c r="AU763" s="124"/>
      <c r="AV763" s="124"/>
      <c r="AW763" s="124"/>
      <c r="AX763" s="124"/>
      <c r="AY763" s="124"/>
      <c r="AZ763" s="124"/>
      <c r="BA763" s="124"/>
      <c r="BB763" s="124"/>
      <c r="BC763" s="124"/>
      <c r="BD763" s="124"/>
      <c r="BE763" s="124"/>
      <c r="BF763" s="124"/>
      <c r="BG763" s="124"/>
      <c r="BH763" s="124"/>
      <c r="BI763" s="124"/>
      <c r="BJ763" s="124"/>
      <c r="BK763" s="124"/>
      <c r="BL763" s="124"/>
      <c r="BM763" s="124"/>
      <c r="BN763" s="124"/>
      <c r="BO763" s="124"/>
      <c r="BP763" s="124"/>
      <c r="BQ763" s="124"/>
      <c r="BR763" s="124"/>
      <c r="BS763" s="124"/>
      <c r="BT763" s="124"/>
      <c r="BU763" s="124"/>
      <c r="BV763" s="124"/>
      <c r="BW763" s="124"/>
      <c r="BX763" s="124"/>
      <c r="BY763" s="124"/>
      <c r="BZ763" s="124"/>
      <c r="CA763" s="124"/>
      <c r="CB763" s="124"/>
      <c r="CC763" s="119"/>
      <c r="CD763" s="119"/>
      <c r="CE763" s="119"/>
      <c r="CF763" s="119"/>
      <c r="CG763" s="119"/>
      <c r="CH763" s="119"/>
      <c r="CI763" s="119"/>
      <c r="CJ763" s="119"/>
      <c r="CK763" s="119"/>
      <c r="CL763" s="119"/>
      <c r="CM763" s="119"/>
      <c r="CN763"/>
      <c r="CO763"/>
      <c r="CP763"/>
      <c r="CQ763"/>
      <c r="CR763"/>
      <c r="CS763"/>
      <c r="CT763"/>
      <c r="CU763"/>
      <c r="CV763" s="120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  <c r="DL763"/>
      <c r="DM763"/>
      <c r="DN763"/>
      <c r="DO763"/>
      <c r="DP763"/>
      <c r="DQ763"/>
      <c r="DR763"/>
      <c r="DS763"/>
      <c r="DT763"/>
      <c r="DU763"/>
      <c r="DV763"/>
      <c r="DW763"/>
      <c r="DX763"/>
      <c r="DY763"/>
      <c r="DZ763"/>
      <c r="EA763"/>
      <c r="EB763"/>
      <c r="EC763"/>
      <c r="ED763"/>
      <c r="EE763"/>
      <c r="EF763"/>
      <c r="EG763"/>
      <c r="EH763"/>
      <c r="EI763"/>
      <c r="EJ763"/>
      <c r="EK763"/>
      <c r="EL763"/>
      <c r="EM763"/>
      <c r="EN763"/>
      <c r="EO763"/>
      <c r="EP763"/>
      <c r="EQ763"/>
      <c r="ER763"/>
      <c r="ES763"/>
      <c r="ET763"/>
      <c r="EU763"/>
      <c r="EV763"/>
      <c r="EW763"/>
      <c r="EX763"/>
      <c r="EY763"/>
      <c r="EZ763"/>
      <c r="FA763"/>
      <c r="FB763"/>
      <c r="FC763"/>
      <c r="FD763"/>
      <c r="FE763"/>
      <c r="FF763"/>
      <c r="FG763"/>
      <c r="FH763"/>
      <c r="FI763"/>
      <c r="FJ763"/>
      <c r="FK763"/>
      <c r="FL763"/>
      <c r="FM763"/>
      <c r="FN763"/>
      <c r="FO763"/>
      <c r="FP763"/>
      <c r="FQ763"/>
      <c r="FR763"/>
      <c r="FS763"/>
      <c r="FT763"/>
      <c r="FU763"/>
      <c r="FV763"/>
      <c r="FW763"/>
      <c r="FX763"/>
      <c r="FY763"/>
      <c r="FZ763"/>
      <c r="GA763"/>
      <c r="GB763"/>
      <c r="GC763"/>
      <c r="GD763"/>
      <c r="GE763"/>
      <c r="GF763"/>
      <c r="GG763"/>
      <c r="GH763"/>
      <c r="GI763"/>
      <c r="GJ763"/>
      <c r="GK763"/>
      <c r="GL763"/>
      <c r="GM763"/>
      <c r="GN763"/>
      <c r="GO763"/>
      <c r="GP763"/>
      <c r="GQ763"/>
      <c r="GR763"/>
    </row>
    <row r="764" spans="1:200" s="118" customFormat="1" ht="18.75">
      <c r="A764" s="5"/>
      <c r="B764" s="121"/>
      <c r="C764" s="121"/>
      <c r="D764" s="122"/>
      <c r="E764" s="122"/>
      <c r="F764" s="122"/>
      <c r="G764" s="122"/>
      <c r="H764" s="122"/>
      <c r="I764" s="122"/>
      <c r="J764" s="129"/>
      <c r="K764" s="122"/>
      <c r="L764" s="122"/>
      <c r="M764" s="122"/>
      <c r="N764" s="122"/>
      <c r="O764" s="132"/>
      <c r="P764" s="131"/>
      <c r="Q764" s="122"/>
      <c r="R764" s="123"/>
      <c r="S764" s="123"/>
      <c r="T764" s="123"/>
      <c r="U764" s="123"/>
      <c r="V764" s="123"/>
      <c r="W764" s="124"/>
      <c r="X764" s="124"/>
      <c r="Y764" s="124"/>
      <c r="Z764" s="124"/>
      <c r="AA764" s="124"/>
      <c r="AB764" s="124"/>
      <c r="AC764" s="124"/>
      <c r="AD764" s="124"/>
      <c r="AE764" s="124"/>
      <c r="AF764" s="124"/>
      <c r="AG764" s="124"/>
      <c r="AH764" s="125"/>
      <c r="AI764" s="125"/>
      <c r="AJ764" s="124"/>
      <c r="AK764" s="124"/>
      <c r="AL764" s="124"/>
      <c r="AM764" s="124"/>
      <c r="AN764" s="124"/>
      <c r="AO764" s="124"/>
      <c r="AP764" s="124"/>
      <c r="AQ764" s="124"/>
      <c r="AR764" s="124"/>
      <c r="AS764" s="124"/>
      <c r="AT764" s="124"/>
      <c r="AU764" s="124"/>
      <c r="AV764" s="124"/>
      <c r="AW764" s="124"/>
      <c r="AX764" s="124"/>
      <c r="AY764" s="124"/>
      <c r="AZ764" s="124"/>
      <c r="BA764" s="124"/>
      <c r="BB764" s="124"/>
      <c r="BC764" s="124"/>
      <c r="BD764" s="124"/>
      <c r="BE764" s="124"/>
      <c r="BF764" s="124"/>
      <c r="BG764" s="124"/>
      <c r="BH764" s="124"/>
      <c r="BI764" s="124"/>
      <c r="BJ764" s="124"/>
      <c r="BK764" s="124"/>
      <c r="BL764" s="124"/>
      <c r="BM764" s="124"/>
      <c r="BN764" s="124"/>
      <c r="BO764" s="124"/>
      <c r="BP764" s="124"/>
      <c r="BQ764" s="124"/>
      <c r="BR764" s="124"/>
      <c r="BS764" s="124"/>
      <c r="BT764" s="124"/>
      <c r="BU764" s="124"/>
      <c r="BV764" s="124"/>
      <c r="BW764" s="124"/>
      <c r="BX764" s="124"/>
      <c r="BY764" s="124"/>
      <c r="BZ764" s="124"/>
      <c r="CA764" s="124"/>
      <c r="CB764" s="124"/>
      <c r="CC764" s="119"/>
      <c r="CD764" s="119"/>
      <c r="CE764" s="119"/>
      <c r="CF764" s="119"/>
      <c r="CG764" s="119"/>
      <c r="CH764" s="119"/>
      <c r="CI764" s="119"/>
      <c r="CJ764" s="119"/>
      <c r="CK764" s="119"/>
      <c r="CL764" s="119"/>
      <c r="CM764" s="119"/>
      <c r="CN764"/>
      <c r="CO764"/>
      <c r="CP764"/>
      <c r="CQ764"/>
      <c r="CR764"/>
      <c r="CS764"/>
      <c r="CT764"/>
      <c r="CU764"/>
      <c r="CV764" s="120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  <c r="DL764"/>
      <c r="DM764"/>
      <c r="DN764"/>
      <c r="DO764"/>
      <c r="DP764"/>
      <c r="DQ764"/>
      <c r="DR764"/>
      <c r="DS764"/>
      <c r="DT764"/>
      <c r="DU764"/>
      <c r="DV764"/>
      <c r="DW764"/>
      <c r="DX764"/>
      <c r="DY764"/>
      <c r="DZ764"/>
      <c r="EA764"/>
      <c r="EB764"/>
      <c r="EC764"/>
      <c r="ED764"/>
      <c r="EE764"/>
      <c r="EF764"/>
      <c r="EG764"/>
      <c r="EH764"/>
      <c r="EI764"/>
      <c r="EJ764"/>
      <c r="EK764"/>
      <c r="EL764"/>
      <c r="EM764"/>
      <c r="EN764"/>
      <c r="EO764"/>
      <c r="EP764"/>
      <c r="EQ764"/>
      <c r="ER764"/>
      <c r="ES764"/>
      <c r="ET764"/>
      <c r="EU764"/>
      <c r="EV764"/>
      <c r="EW764"/>
      <c r="EX764"/>
      <c r="EY764"/>
      <c r="EZ764"/>
      <c r="FA764"/>
      <c r="FB764"/>
      <c r="FC764"/>
      <c r="FD764"/>
      <c r="FE764"/>
      <c r="FF764"/>
      <c r="FG764"/>
      <c r="FH764"/>
      <c r="FI764"/>
      <c r="FJ764"/>
      <c r="FK764"/>
      <c r="FL764"/>
      <c r="FM764"/>
      <c r="FN764"/>
      <c r="FO764"/>
      <c r="FP764"/>
      <c r="FQ764"/>
      <c r="FR764"/>
      <c r="FS764"/>
      <c r="FT764"/>
      <c r="FU764"/>
      <c r="FV764"/>
      <c r="FW764"/>
      <c r="FX764"/>
      <c r="FY764"/>
      <c r="FZ764"/>
      <c r="GA764"/>
      <c r="GB764"/>
      <c r="GC764"/>
      <c r="GD764"/>
      <c r="GE764"/>
      <c r="GF764"/>
      <c r="GG764"/>
      <c r="GH764"/>
      <c r="GI764"/>
      <c r="GJ764"/>
      <c r="GK764"/>
      <c r="GL764"/>
      <c r="GM764"/>
      <c r="GN764"/>
      <c r="GO764"/>
      <c r="GP764"/>
      <c r="GQ764"/>
      <c r="GR764"/>
    </row>
    <row r="765" spans="1:200" s="118" customFormat="1" ht="18.75">
      <c r="A765" s="5"/>
      <c r="B765" s="121"/>
      <c r="C765" s="121"/>
      <c r="D765" s="122"/>
      <c r="E765" s="122"/>
      <c r="F765" s="122"/>
      <c r="G765" s="122"/>
      <c r="H765" s="122"/>
      <c r="I765" s="122"/>
      <c r="J765" s="129"/>
      <c r="K765" s="122"/>
      <c r="L765" s="122"/>
      <c r="M765" s="122"/>
      <c r="N765" s="122"/>
      <c r="O765" s="132"/>
      <c r="P765" s="131"/>
      <c r="Q765" s="122"/>
      <c r="R765" s="123"/>
      <c r="S765" s="123"/>
      <c r="T765" s="123"/>
      <c r="U765" s="123"/>
      <c r="V765" s="123"/>
      <c r="W765" s="124"/>
      <c r="X765" s="124"/>
      <c r="Y765" s="124"/>
      <c r="Z765" s="124"/>
      <c r="AA765" s="124"/>
      <c r="AB765" s="124"/>
      <c r="AC765" s="124"/>
      <c r="AD765" s="124"/>
      <c r="AE765" s="124"/>
      <c r="AF765" s="124"/>
      <c r="AG765" s="124"/>
      <c r="AH765" s="125"/>
      <c r="AI765" s="125"/>
      <c r="AJ765" s="124"/>
      <c r="AK765" s="124"/>
      <c r="AL765" s="124"/>
      <c r="AM765" s="124"/>
      <c r="AN765" s="124"/>
      <c r="AO765" s="124"/>
      <c r="AP765" s="124"/>
      <c r="AQ765" s="124"/>
      <c r="AR765" s="124"/>
      <c r="AS765" s="124"/>
      <c r="AT765" s="124"/>
      <c r="AU765" s="124"/>
      <c r="AV765" s="124"/>
      <c r="AW765" s="124"/>
      <c r="AX765" s="124"/>
      <c r="AY765" s="124"/>
      <c r="AZ765" s="124"/>
      <c r="BA765" s="124"/>
      <c r="BB765" s="124"/>
      <c r="BC765" s="124"/>
      <c r="BD765" s="124"/>
      <c r="BE765" s="124"/>
      <c r="BF765" s="124"/>
      <c r="BG765" s="124"/>
      <c r="BH765" s="124"/>
      <c r="BI765" s="124"/>
      <c r="BJ765" s="124"/>
      <c r="BK765" s="124"/>
      <c r="BL765" s="124"/>
      <c r="BM765" s="124"/>
      <c r="BN765" s="124"/>
      <c r="BO765" s="124"/>
      <c r="BP765" s="124"/>
      <c r="BQ765" s="124"/>
      <c r="BR765" s="124"/>
      <c r="BS765" s="124"/>
      <c r="BT765" s="124"/>
      <c r="BU765" s="124"/>
      <c r="BV765" s="124"/>
      <c r="BW765" s="124"/>
      <c r="BX765" s="124"/>
      <c r="BY765" s="124"/>
      <c r="BZ765" s="124"/>
      <c r="CA765" s="124"/>
      <c r="CB765" s="124"/>
      <c r="CC765" s="119"/>
      <c r="CD765" s="119"/>
      <c r="CE765" s="119"/>
      <c r="CF765" s="119"/>
      <c r="CG765" s="119"/>
      <c r="CH765" s="119"/>
      <c r="CI765" s="119"/>
      <c r="CJ765" s="119"/>
      <c r="CK765" s="119"/>
      <c r="CL765" s="119"/>
      <c r="CM765" s="119"/>
      <c r="CN765"/>
      <c r="CO765"/>
      <c r="CP765"/>
      <c r="CQ765"/>
      <c r="CR765"/>
      <c r="CS765"/>
      <c r="CT765"/>
      <c r="CU765"/>
      <c r="CV765" s="120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  <c r="DL765"/>
      <c r="DM765"/>
      <c r="DN765"/>
      <c r="DO765"/>
      <c r="DP765"/>
      <c r="DQ765"/>
      <c r="DR765"/>
      <c r="DS765"/>
      <c r="DT765"/>
      <c r="DU765"/>
      <c r="DV765"/>
      <c r="DW765"/>
      <c r="DX765"/>
      <c r="DY765"/>
      <c r="DZ765"/>
      <c r="EA765"/>
      <c r="EB765"/>
      <c r="EC765"/>
      <c r="ED765"/>
      <c r="EE765"/>
      <c r="EF765"/>
      <c r="EG765"/>
      <c r="EH765"/>
      <c r="EI765"/>
      <c r="EJ765"/>
      <c r="EK765"/>
      <c r="EL765"/>
      <c r="EM765"/>
      <c r="EN765"/>
      <c r="EO765"/>
      <c r="EP765"/>
      <c r="EQ765"/>
      <c r="ER765"/>
      <c r="ES765"/>
      <c r="ET765"/>
      <c r="EU765"/>
      <c r="EV765"/>
      <c r="EW765"/>
      <c r="EX765"/>
      <c r="EY765"/>
      <c r="EZ765"/>
      <c r="FA765"/>
      <c r="FB765"/>
      <c r="FC765"/>
      <c r="FD765"/>
      <c r="FE765"/>
      <c r="FF765"/>
      <c r="FG765"/>
      <c r="FH765"/>
      <c r="FI765"/>
      <c r="FJ765"/>
      <c r="FK765"/>
      <c r="FL765"/>
      <c r="FM765"/>
      <c r="FN765"/>
      <c r="FO765"/>
      <c r="FP765"/>
      <c r="FQ765"/>
      <c r="FR765"/>
      <c r="FS765"/>
      <c r="FT765"/>
      <c r="FU765"/>
      <c r="FV765"/>
      <c r="FW765"/>
      <c r="FX765"/>
      <c r="FY765"/>
      <c r="FZ765"/>
      <c r="GA765"/>
      <c r="GB765"/>
      <c r="GC765"/>
      <c r="GD765"/>
      <c r="GE765"/>
      <c r="GF765"/>
      <c r="GG765"/>
      <c r="GH765"/>
      <c r="GI765"/>
      <c r="GJ765"/>
      <c r="GK765"/>
      <c r="GL765"/>
      <c r="GM765"/>
      <c r="GN765"/>
      <c r="GO765"/>
      <c r="GP765"/>
      <c r="GQ765"/>
      <c r="GR765"/>
    </row>
    <row r="766" spans="1:200" s="118" customFormat="1" ht="18.75">
      <c r="A766" s="5"/>
      <c r="B766" s="121"/>
      <c r="C766" s="121"/>
      <c r="D766" s="122"/>
      <c r="E766" s="122"/>
      <c r="F766" s="122"/>
      <c r="G766" s="122"/>
      <c r="H766" s="122"/>
      <c r="I766" s="122"/>
      <c r="J766" s="129"/>
      <c r="K766" s="122"/>
      <c r="L766" s="122"/>
      <c r="M766" s="122"/>
      <c r="N766" s="122"/>
      <c r="O766" s="132"/>
      <c r="P766" s="131"/>
      <c r="Q766" s="122"/>
      <c r="R766" s="123"/>
      <c r="S766" s="123"/>
      <c r="T766" s="123"/>
      <c r="U766" s="123"/>
      <c r="V766" s="123"/>
      <c r="W766" s="124"/>
      <c r="X766" s="124"/>
      <c r="Y766" s="124"/>
      <c r="Z766" s="124"/>
      <c r="AA766" s="124"/>
      <c r="AB766" s="124"/>
      <c r="AC766" s="124"/>
      <c r="AD766" s="124"/>
      <c r="AE766" s="124"/>
      <c r="AF766" s="124"/>
      <c r="AG766" s="124"/>
      <c r="AH766" s="125"/>
      <c r="AI766" s="125"/>
      <c r="AJ766" s="124"/>
      <c r="AK766" s="124"/>
      <c r="AL766" s="124"/>
      <c r="AM766" s="124"/>
      <c r="AN766" s="124"/>
      <c r="AO766" s="124"/>
      <c r="AP766" s="124"/>
      <c r="AQ766" s="124"/>
      <c r="AR766" s="124"/>
      <c r="AS766" s="124"/>
      <c r="AT766" s="124"/>
      <c r="AU766" s="124"/>
      <c r="AV766" s="124"/>
      <c r="AW766" s="124"/>
      <c r="AX766" s="124"/>
      <c r="AY766" s="124"/>
      <c r="AZ766" s="124"/>
      <c r="BA766" s="124"/>
      <c r="BB766" s="124"/>
      <c r="BC766" s="124"/>
      <c r="BD766" s="124"/>
      <c r="BE766" s="124"/>
      <c r="BF766" s="124"/>
      <c r="BG766" s="124"/>
      <c r="BH766" s="124"/>
      <c r="BI766" s="124"/>
      <c r="BJ766" s="124"/>
      <c r="BK766" s="124"/>
      <c r="BL766" s="124"/>
      <c r="BM766" s="124"/>
      <c r="BN766" s="124"/>
      <c r="BO766" s="124"/>
      <c r="BP766" s="124"/>
      <c r="BQ766" s="124"/>
      <c r="BR766" s="124"/>
      <c r="BS766" s="124"/>
      <c r="BT766" s="124"/>
      <c r="BU766" s="124"/>
      <c r="BV766" s="124"/>
      <c r="BW766" s="124"/>
      <c r="BX766" s="124"/>
      <c r="BY766" s="124"/>
      <c r="BZ766" s="124"/>
      <c r="CA766" s="124"/>
      <c r="CB766" s="124"/>
      <c r="CC766" s="119"/>
      <c r="CD766" s="119"/>
      <c r="CE766" s="119"/>
      <c r="CF766" s="119"/>
      <c r="CG766" s="119"/>
      <c r="CH766" s="119"/>
      <c r="CI766" s="119"/>
      <c r="CJ766" s="119"/>
      <c r="CK766" s="119"/>
      <c r="CL766" s="119"/>
      <c r="CM766" s="119"/>
      <c r="CN766"/>
      <c r="CO766"/>
      <c r="CP766"/>
      <c r="CQ766"/>
      <c r="CR766"/>
      <c r="CS766"/>
      <c r="CT766"/>
      <c r="CU766"/>
      <c r="CV766" s="120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  <c r="DL766"/>
      <c r="DM766"/>
      <c r="DN766"/>
      <c r="DO766"/>
      <c r="DP766"/>
      <c r="DQ766"/>
      <c r="DR766"/>
      <c r="DS766"/>
      <c r="DT766"/>
      <c r="DU766"/>
      <c r="DV766"/>
      <c r="DW766"/>
      <c r="DX766"/>
      <c r="DY766"/>
      <c r="DZ766"/>
      <c r="EA766"/>
      <c r="EB766"/>
      <c r="EC766"/>
      <c r="ED766"/>
      <c r="EE766"/>
      <c r="EF766"/>
      <c r="EG766"/>
      <c r="EH766"/>
      <c r="EI766"/>
      <c r="EJ766"/>
      <c r="EK766"/>
      <c r="EL766"/>
      <c r="EM766"/>
      <c r="EN766"/>
      <c r="EO766"/>
      <c r="EP766"/>
      <c r="EQ766"/>
      <c r="ER766"/>
      <c r="ES766"/>
      <c r="ET766"/>
      <c r="EU766"/>
      <c r="EV766"/>
      <c r="EW766"/>
      <c r="EX766"/>
      <c r="EY766"/>
      <c r="EZ766"/>
      <c r="FA766"/>
      <c r="FB766"/>
      <c r="FC766"/>
      <c r="FD766"/>
      <c r="FE766"/>
      <c r="FF766"/>
      <c r="FG766"/>
      <c r="FH766"/>
      <c r="FI766"/>
      <c r="FJ766"/>
      <c r="FK766"/>
      <c r="FL766"/>
      <c r="FM766"/>
      <c r="FN766"/>
      <c r="FO766"/>
      <c r="FP766"/>
      <c r="FQ766"/>
      <c r="FR766"/>
      <c r="FS766"/>
      <c r="FT766"/>
      <c r="FU766"/>
      <c r="FV766"/>
      <c r="FW766"/>
      <c r="FX766"/>
      <c r="FY766"/>
      <c r="FZ766"/>
      <c r="GA766"/>
      <c r="GB766"/>
      <c r="GC766"/>
      <c r="GD766"/>
      <c r="GE766"/>
      <c r="GF766"/>
      <c r="GG766"/>
      <c r="GH766"/>
      <c r="GI766"/>
      <c r="GJ766"/>
      <c r="GK766"/>
      <c r="GL766"/>
      <c r="GM766"/>
      <c r="GN766"/>
      <c r="GO766"/>
      <c r="GP766"/>
      <c r="GQ766"/>
      <c r="GR766"/>
    </row>
    <row r="767" spans="1:200" s="118" customFormat="1" ht="18.75">
      <c r="A767" s="5"/>
      <c r="B767" s="121"/>
      <c r="C767" s="121"/>
      <c r="D767" s="122"/>
      <c r="E767" s="122"/>
      <c r="F767" s="122"/>
      <c r="G767" s="122"/>
      <c r="H767" s="122"/>
      <c r="I767" s="122"/>
      <c r="J767" s="129"/>
      <c r="K767" s="122"/>
      <c r="L767" s="122"/>
      <c r="M767" s="122"/>
      <c r="N767" s="122"/>
      <c r="O767" s="146"/>
      <c r="P767" s="131"/>
      <c r="Q767" s="122"/>
      <c r="R767" s="123"/>
      <c r="S767" s="123"/>
      <c r="T767" s="123"/>
      <c r="U767" s="123"/>
      <c r="V767" s="123"/>
      <c r="W767" s="124"/>
      <c r="X767" s="124"/>
      <c r="Y767" s="124"/>
      <c r="Z767" s="124"/>
      <c r="AA767" s="124"/>
      <c r="AB767" s="124"/>
      <c r="AC767" s="124"/>
      <c r="AD767" s="124"/>
      <c r="AE767" s="124"/>
      <c r="AF767" s="124"/>
      <c r="AG767" s="124"/>
      <c r="AH767" s="125"/>
      <c r="AI767" s="125"/>
      <c r="AJ767" s="124"/>
      <c r="AK767" s="124"/>
      <c r="AL767" s="124"/>
      <c r="AM767" s="124"/>
      <c r="AN767" s="124"/>
      <c r="AO767" s="124"/>
      <c r="AP767" s="124"/>
      <c r="AQ767" s="124"/>
      <c r="AR767" s="124"/>
      <c r="AS767" s="124"/>
      <c r="AT767" s="124"/>
      <c r="AU767" s="124"/>
      <c r="AV767" s="124"/>
      <c r="AW767" s="124"/>
      <c r="AX767" s="124"/>
      <c r="AY767" s="124"/>
      <c r="AZ767" s="124"/>
      <c r="BA767" s="124"/>
      <c r="BB767" s="124"/>
      <c r="BC767" s="124"/>
      <c r="BD767" s="124"/>
      <c r="BE767" s="124"/>
      <c r="BF767" s="124"/>
      <c r="BG767" s="124"/>
      <c r="BH767" s="124"/>
      <c r="BI767" s="124"/>
      <c r="BJ767" s="124"/>
      <c r="BK767" s="124"/>
      <c r="BL767" s="124"/>
      <c r="BM767" s="124"/>
      <c r="BN767" s="124"/>
      <c r="BO767" s="124"/>
      <c r="BP767" s="124"/>
      <c r="BQ767" s="124"/>
      <c r="BR767" s="124"/>
      <c r="BS767" s="124"/>
      <c r="BT767" s="124"/>
      <c r="BU767" s="124"/>
      <c r="BV767" s="124"/>
      <c r="BW767" s="124"/>
      <c r="BX767" s="124"/>
      <c r="BY767" s="124"/>
      <c r="BZ767" s="124"/>
      <c r="CA767" s="124"/>
      <c r="CB767" s="124"/>
      <c r="CC767" s="119"/>
      <c r="CD767" s="119"/>
      <c r="CE767" s="119"/>
      <c r="CF767" s="119"/>
      <c r="CG767" s="119"/>
      <c r="CH767" s="119"/>
      <c r="CI767" s="119"/>
      <c r="CJ767" s="119"/>
      <c r="CK767" s="119"/>
      <c r="CL767" s="119"/>
      <c r="CM767" s="119"/>
      <c r="CN767"/>
      <c r="CO767"/>
      <c r="CP767"/>
      <c r="CQ767"/>
      <c r="CR767"/>
      <c r="CS767"/>
      <c r="CT767"/>
      <c r="CU767"/>
      <c r="CV767" s="120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  <c r="DL767"/>
      <c r="DM767"/>
      <c r="DN767"/>
      <c r="DO767"/>
      <c r="DP767"/>
      <c r="DQ767"/>
      <c r="DR767"/>
      <c r="DS767"/>
      <c r="DT767"/>
      <c r="DU767"/>
      <c r="DV767"/>
      <c r="DW767"/>
      <c r="DX767"/>
      <c r="DY767"/>
      <c r="DZ767"/>
      <c r="EA767"/>
      <c r="EB767"/>
      <c r="EC767"/>
      <c r="ED767"/>
      <c r="EE767"/>
      <c r="EF767"/>
      <c r="EG767"/>
      <c r="EH767"/>
      <c r="EI767"/>
      <c r="EJ767"/>
      <c r="EK767"/>
      <c r="EL767"/>
      <c r="EM767"/>
      <c r="EN767"/>
      <c r="EO767"/>
      <c r="EP767"/>
      <c r="EQ767"/>
      <c r="ER767"/>
      <c r="ES767"/>
      <c r="ET767"/>
      <c r="EU767"/>
      <c r="EV767"/>
      <c r="EW767"/>
      <c r="EX767"/>
      <c r="EY767"/>
      <c r="EZ767"/>
      <c r="FA767"/>
      <c r="FB767"/>
      <c r="FC767"/>
      <c r="FD767"/>
      <c r="FE767"/>
      <c r="FF767"/>
      <c r="FG767"/>
      <c r="FH767"/>
      <c r="FI767"/>
      <c r="FJ767"/>
      <c r="FK767"/>
      <c r="FL767"/>
      <c r="FM767"/>
      <c r="FN767"/>
      <c r="FO767"/>
      <c r="FP767"/>
      <c r="FQ767"/>
      <c r="FR767"/>
      <c r="FS767"/>
      <c r="FT767"/>
      <c r="FU767"/>
      <c r="FV767"/>
      <c r="FW767"/>
      <c r="FX767"/>
      <c r="FY767"/>
      <c r="FZ767"/>
      <c r="GA767"/>
      <c r="GB767"/>
      <c r="GC767"/>
      <c r="GD767"/>
      <c r="GE767"/>
      <c r="GF767"/>
      <c r="GG767"/>
      <c r="GH767"/>
      <c r="GI767"/>
      <c r="GJ767"/>
      <c r="GK767"/>
      <c r="GL767"/>
      <c r="GM767"/>
      <c r="GN767"/>
      <c r="GO767"/>
      <c r="GP767"/>
      <c r="GQ767"/>
      <c r="GR767"/>
    </row>
    <row r="768" spans="1:200" s="118" customFormat="1" ht="18.75">
      <c r="A768" s="5"/>
      <c r="B768" s="121"/>
      <c r="C768" s="121"/>
      <c r="D768" s="122"/>
      <c r="E768" s="122"/>
      <c r="F768" s="122"/>
      <c r="G768" s="122"/>
      <c r="H768" s="122"/>
      <c r="I768" s="122"/>
      <c r="J768" s="129"/>
      <c r="K768" s="122"/>
      <c r="L768" s="122"/>
      <c r="M768" s="122"/>
      <c r="N768" s="122"/>
      <c r="O768" s="132"/>
      <c r="P768" s="131"/>
      <c r="Q768" s="122"/>
      <c r="R768" s="123"/>
      <c r="S768" s="123"/>
      <c r="T768" s="123"/>
      <c r="U768" s="123"/>
      <c r="V768" s="123"/>
      <c r="W768" s="124"/>
      <c r="X768" s="124"/>
      <c r="Y768" s="124"/>
      <c r="Z768" s="124"/>
      <c r="AA768" s="124"/>
      <c r="AB768" s="124"/>
      <c r="AC768" s="124"/>
      <c r="AD768" s="124"/>
      <c r="AE768" s="124"/>
      <c r="AF768" s="124"/>
      <c r="AG768" s="124"/>
      <c r="AH768" s="125"/>
      <c r="AI768" s="125"/>
      <c r="AJ768" s="124"/>
      <c r="AK768" s="124"/>
      <c r="AL768" s="124"/>
      <c r="AM768" s="124"/>
      <c r="AN768" s="124"/>
      <c r="AO768" s="124"/>
      <c r="AP768" s="124"/>
      <c r="AQ768" s="124"/>
      <c r="AR768" s="124"/>
      <c r="AS768" s="124"/>
      <c r="AT768" s="124"/>
      <c r="AU768" s="124"/>
      <c r="AV768" s="124"/>
      <c r="AW768" s="124"/>
      <c r="AX768" s="124"/>
      <c r="AY768" s="124"/>
      <c r="AZ768" s="124"/>
      <c r="BA768" s="124"/>
      <c r="BB768" s="124"/>
      <c r="BC768" s="124"/>
      <c r="BD768" s="124"/>
      <c r="BE768" s="124"/>
      <c r="BF768" s="124"/>
      <c r="BG768" s="124"/>
      <c r="BH768" s="124"/>
      <c r="BI768" s="124"/>
      <c r="BJ768" s="124"/>
      <c r="BK768" s="124"/>
      <c r="BL768" s="124"/>
      <c r="BM768" s="124"/>
      <c r="BN768" s="124"/>
      <c r="BO768" s="124"/>
      <c r="BP768" s="124"/>
      <c r="BQ768" s="124"/>
      <c r="BR768" s="124"/>
      <c r="BS768" s="124"/>
      <c r="BT768" s="124"/>
      <c r="BU768" s="124"/>
      <c r="BV768" s="124"/>
      <c r="BW768" s="124"/>
      <c r="BX768" s="124"/>
      <c r="BY768" s="124"/>
      <c r="BZ768" s="124"/>
      <c r="CA768" s="124"/>
      <c r="CB768" s="124"/>
      <c r="CC768" s="119"/>
      <c r="CD768" s="119"/>
      <c r="CE768" s="119"/>
      <c r="CF768" s="119"/>
      <c r="CG768" s="119"/>
      <c r="CH768" s="119"/>
      <c r="CI768" s="119"/>
      <c r="CJ768" s="119"/>
      <c r="CK768" s="119"/>
      <c r="CL768" s="119"/>
      <c r="CM768" s="119"/>
      <c r="CN768"/>
      <c r="CO768"/>
      <c r="CP768"/>
      <c r="CQ768"/>
      <c r="CR768"/>
      <c r="CS768"/>
      <c r="CT768"/>
      <c r="CU768"/>
      <c r="CV768" s="120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  <c r="DL768"/>
      <c r="DM768"/>
      <c r="DN768"/>
      <c r="DO768"/>
      <c r="DP768"/>
      <c r="DQ768"/>
      <c r="DR768"/>
      <c r="DS768"/>
      <c r="DT768"/>
      <c r="DU768"/>
      <c r="DV768"/>
      <c r="DW768"/>
      <c r="DX768"/>
      <c r="DY768"/>
      <c r="DZ768"/>
      <c r="EA768"/>
      <c r="EB768"/>
      <c r="EC768"/>
      <c r="ED768"/>
      <c r="EE768"/>
      <c r="EF768"/>
      <c r="EG768"/>
      <c r="EH768"/>
      <c r="EI768"/>
      <c r="EJ768"/>
      <c r="EK768"/>
      <c r="EL768"/>
      <c r="EM768"/>
      <c r="EN768"/>
      <c r="EO768"/>
      <c r="EP768"/>
      <c r="EQ768"/>
      <c r="ER768"/>
      <c r="ES768"/>
      <c r="ET768"/>
      <c r="EU768"/>
      <c r="EV768"/>
      <c r="EW768"/>
      <c r="EX768"/>
      <c r="EY768"/>
      <c r="EZ768"/>
      <c r="FA768"/>
      <c r="FB768"/>
      <c r="FC768"/>
      <c r="FD768"/>
      <c r="FE768"/>
      <c r="FF768"/>
      <c r="FG768"/>
      <c r="FH768"/>
      <c r="FI768"/>
      <c r="FJ768"/>
      <c r="FK768"/>
      <c r="FL768"/>
      <c r="FM768"/>
      <c r="FN768"/>
      <c r="FO768"/>
      <c r="FP768"/>
      <c r="FQ768"/>
      <c r="FR768"/>
      <c r="FS768"/>
      <c r="FT768"/>
      <c r="FU768"/>
      <c r="FV768"/>
      <c r="FW768"/>
      <c r="FX768"/>
      <c r="FY768"/>
      <c r="FZ768"/>
      <c r="GA768"/>
      <c r="GB768"/>
      <c r="GC768"/>
      <c r="GD768"/>
      <c r="GE768"/>
      <c r="GF768"/>
      <c r="GG768"/>
      <c r="GH768"/>
      <c r="GI768"/>
      <c r="GJ768"/>
      <c r="GK768"/>
      <c r="GL768"/>
      <c r="GM768"/>
      <c r="GN768"/>
      <c r="GO768"/>
      <c r="GP768"/>
      <c r="GQ768"/>
      <c r="GR768"/>
    </row>
    <row r="769" spans="1:200" s="118" customFormat="1" ht="18.75">
      <c r="A769" s="5"/>
      <c r="B769" s="121"/>
      <c r="C769" s="121"/>
      <c r="D769" s="122"/>
      <c r="E769" s="122"/>
      <c r="F769" s="122"/>
      <c r="G769" s="122"/>
      <c r="H769" s="122"/>
      <c r="I769" s="122"/>
      <c r="J769" s="129"/>
      <c r="K769" s="122"/>
      <c r="L769" s="122"/>
      <c r="M769" s="122"/>
      <c r="N769" s="122"/>
      <c r="O769" s="146"/>
      <c r="P769" s="131"/>
      <c r="Q769" s="122"/>
      <c r="R769" s="123"/>
      <c r="S769" s="123"/>
      <c r="T769" s="123"/>
      <c r="U769" s="123"/>
      <c r="V769" s="123"/>
      <c r="W769" s="124"/>
      <c r="X769" s="124"/>
      <c r="Y769" s="124"/>
      <c r="Z769" s="124"/>
      <c r="AA769" s="124"/>
      <c r="AB769" s="124"/>
      <c r="AC769" s="124"/>
      <c r="AD769" s="124"/>
      <c r="AE769" s="124"/>
      <c r="AF769" s="124"/>
      <c r="AG769" s="124"/>
      <c r="AH769" s="125"/>
      <c r="AI769" s="125"/>
      <c r="AJ769" s="124"/>
      <c r="AK769" s="124"/>
      <c r="AL769" s="124"/>
      <c r="AM769" s="124"/>
      <c r="AN769" s="124"/>
      <c r="AO769" s="124"/>
      <c r="AP769" s="124"/>
      <c r="AQ769" s="124"/>
      <c r="AR769" s="124"/>
      <c r="AS769" s="124"/>
      <c r="AT769" s="124"/>
      <c r="AU769" s="124"/>
      <c r="AV769" s="124"/>
      <c r="AW769" s="124"/>
      <c r="AX769" s="124"/>
      <c r="AY769" s="124"/>
      <c r="AZ769" s="124"/>
      <c r="BA769" s="124"/>
      <c r="BB769" s="124"/>
      <c r="BC769" s="124"/>
      <c r="BD769" s="124"/>
      <c r="BE769" s="124"/>
      <c r="BF769" s="124"/>
      <c r="BG769" s="124"/>
      <c r="BH769" s="124"/>
      <c r="BI769" s="124"/>
      <c r="BJ769" s="124"/>
      <c r="BK769" s="124"/>
      <c r="BL769" s="124"/>
      <c r="BM769" s="124"/>
      <c r="BN769" s="124"/>
      <c r="BO769" s="124"/>
      <c r="BP769" s="124"/>
      <c r="BQ769" s="124"/>
      <c r="BR769" s="124"/>
      <c r="BS769" s="124"/>
      <c r="BT769" s="124"/>
      <c r="BU769" s="124"/>
      <c r="BV769" s="124"/>
      <c r="BW769" s="124"/>
      <c r="BX769" s="124"/>
      <c r="BY769" s="124"/>
      <c r="BZ769" s="124"/>
      <c r="CA769" s="124"/>
      <c r="CB769" s="124"/>
      <c r="CC769" s="119"/>
      <c r="CD769" s="119"/>
      <c r="CE769" s="119"/>
      <c r="CF769" s="119"/>
      <c r="CG769" s="119"/>
      <c r="CH769" s="119"/>
      <c r="CI769" s="119"/>
      <c r="CJ769" s="119"/>
      <c r="CK769" s="119"/>
      <c r="CL769" s="119"/>
      <c r="CM769" s="119"/>
      <c r="CN769"/>
      <c r="CO769"/>
      <c r="CP769"/>
      <c r="CQ769"/>
      <c r="CR769"/>
      <c r="CS769"/>
      <c r="CT769"/>
      <c r="CU769"/>
      <c r="CV769" s="120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  <c r="DL769"/>
      <c r="DM769"/>
      <c r="DN769"/>
      <c r="DO769"/>
      <c r="DP769"/>
      <c r="DQ769"/>
      <c r="DR769"/>
      <c r="DS769"/>
      <c r="DT769"/>
      <c r="DU769"/>
      <c r="DV769"/>
      <c r="DW769"/>
      <c r="DX769"/>
      <c r="DY769"/>
      <c r="DZ769"/>
      <c r="EA769"/>
      <c r="EB769"/>
      <c r="EC769"/>
      <c r="ED769"/>
      <c r="EE769"/>
      <c r="EF769"/>
      <c r="EG769"/>
      <c r="EH769"/>
      <c r="EI769"/>
      <c r="EJ769"/>
      <c r="EK769"/>
      <c r="EL769"/>
      <c r="EM769"/>
      <c r="EN769"/>
      <c r="EO769"/>
      <c r="EP769"/>
      <c r="EQ769"/>
      <c r="ER769"/>
      <c r="ES769"/>
      <c r="ET769"/>
      <c r="EU769"/>
      <c r="EV769"/>
      <c r="EW769"/>
      <c r="EX769"/>
      <c r="EY769"/>
      <c r="EZ769"/>
      <c r="FA769"/>
      <c r="FB769"/>
      <c r="FC769"/>
      <c r="FD769"/>
      <c r="FE769"/>
      <c r="FF769"/>
      <c r="FG769"/>
      <c r="FH769"/>
      <c r="FI769"/>
      <c r="FJ769"/>
      <c r="FK769"/>
      <c r="FL769"/>
      <c r="FM769"/>
      <c r="FN769"/>
      <c r="FO769"/>
      <c r="FP769"/>
      <c r="FQ769"/>
      <c r="FR769"/>
      <c r="FS769"/>
      <c r="FT769"/>
      <c r="FU769"/>
      <c r="FV769"/>
      <c r="FW769"/>
      <c r="FX769"/>
      <c r="FY769"/>
      <c r="FZ769"/>
      <c r="GA769"/>
      <c r="GB769"/>
      <c r="GC769"/>
      <c r="GD769"/>
      <c r="GE769"/>
      <c r="GF769"/>
      <c r="GG769"/>
      <c r="GH769"/>
      <c r="GI769"/>
      <c r="GJ769"/>
      <c r="GK769"/>
      <c r="GL769"/>
      <c r="GM769"/>
      <c r="GN769"/>
      <c r="GO769"/>
      <c r="GP769"/>
      <c r="GQ769"/>
      <c r="GR769"/>
    </row>
    <row r="770" spans="1:200" s="118" customFormat="1" ht="18.75">
      <c r="A770" s="5"/>
      <c r="B770" s="121"/>
      <c r="C770" s="121"/>
      <c r="D770" s="122"/>
      <c r="E770" s="122"/>
      <c r="F770" s="122"/>
      <c r="G770" s="122"/>
      <c r="H770" s="122"/>
      <c r="I770" s="122"/>
      <c r="J770" s="129"/>
      <c r="K770" s="122"/>
      <c r="L770" s="122"/>
      <c r="M770" s="122"/>
      <c r="N770" s="122"/>
      <c r="O770" s="146"/>
      <c r="P770" s="131"/>
      <c r="Q770" s="122"/>
      <c r="R770" s="123"/>
      <c r="S770" s="123"/>
      <c r="T770" s="123"/>
      <c r="U770" s="123"/>
      <c r="V770" s="123"/>
      <c r="W770" s="124"/>
      <c r="X770" s="124"/>
      <c r="Y770" s="124"/>
      <c r="Z770" s="124"/>
      <c r="AA770" s="124"/>
      <c r="AB770" s="124"/>
      <c r="AC770" s="124"/>
      <c r="AD770" s="124"/>
      <c r="AE770" s="124"/>
      <c r="AF770" s="124"/>
      <c r="AG770" s="124"/>
      <c r="AH770" s="125"/>
      <c r="AI770" s="125"/>
      <c r="AJ770" s="124"/>
      <c r="AK770" s="124"/>
      <c r="AL770" s="124"/>
      <c r="AM770" s="124"/>
      <c r="AN770" s="124"/>
      <c r="AO770" s="124"/>
      <c r="AP770" s="124"/>
      <c r="AQ770" s="124"/>
      <c r="AR770" s="124"/>
      <c r="AS770" s="124"/>
      <c r="AT770" s="124"/>
      <c r="AU770" s="124"/>
      <c r="AV770" s="124"/>
      <c r="AW770" s="124"/>
      <c r="AX770" s="124"/>
      <c r="AY770" s="124"/>
      <c r="AZ770" s="124"/>
      <c r="BA770" s="124"/>
      <c r="BB770" s="124"/>
      <c r="BC770" s="124"/>
      <c r="BD770" s="124"/>
      <c r="BE770" s="124"/>
      <c r="BF770" s="124"/>
      <c r="BG770" s="124"/>
      <c r="BH770" s="124"/>
      <c r="BI770" s="124"/>
      <c r="BJ770" s="124"/>
      <c r="BK770" s="124"/>
      <c r="BL770" s="124"/>
      <c r="BM770" s="124"/>
      <c r="BN770" s="124"/>
      <c r="BO770" s="124"/>
      <c r="BP770" s="124"/>
      <c r="BQ770" s="124"/>
      <c r="BR770" s="124"/>
      <c r="BS770" s="124"/>
      <c r="BT770" s="124"/>
      <c r="BU770" s="124"/>
      <c r="BV770" s="124"/>
      <c r="BW770" s="124"/>
      <c r="BX770" s="124"/>
      <c r="BY770" s="124"/>
      <c r="BZ770" s="124"/>
      <c r="CA770" s="124"/>
      <c r="CB770" s="124"/>
      <c r="CC770" s="119"/>
      <c r="CD770" s="119"/>
      <c r="CE770" s="119"/>
      <c r="CF770" s="119"/>
      <c r="CG770" s="119"/>
      <c r="CH770" s="119"/>
      <c r="CI770" s="119"/>
      <c r="CJ770" s="119"/>
      <c r="CK770" s="119"/>
      <c r="CL770" s="119"/>
      <c r="CM770" s="119"/>
      <c r="CN770"/>
      <c r="CO770"/>
      <c r="CP770"/>
      <c r="CQ770"/>
      <c r="CR770"/>
      <c r="CS770"/>
      <c r="CT770"/>
      <c r="CU770"/>
      <c r="CV770" s="120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  <c r="DL770"/>
      <c r="DM770"/>
      <c r="DN770"/>
      <c r="DO770"/>
      <c r="DP770"/>
      <c r="DQ770"/>
      <c r="DR770"/>
      <c r="DS770"/>
      <c r="DT770"/>
      <c r="DU770"/>
      <c r="DV770"/>
      <c r="DW770"/>
      <c r="DX770"/>
      <c r="DY770"/>
      <c r="DZ770"/>
      <c r="EA770"/>
      <c r="EB770"/>
      <c r="EC770"/>
      <c r="ED770"/>
      <c r="EE770"/>
      <c r="EF770"/>
      <c r="EG770"/>
      <c r="EH770"/>
      <c r="EI770"/>
      <c r="EJ770"/>
      <c r="EK770"/>
      <c r="EL770"/>
      <c r="EM770"/>
      <c r="EN770"/>
      <c r="EO770"/>
      <c r="EP770"/>
      <c r="EQ770"/>
      <c r="ER770"/>
      <c r="ES770"/>
      <c r="ET770"/>
      <c r="EU770"/>
      <c r="EV770"/>
      <c r="EW770"/>
      <c r="EX770"/>
      <c r="EY770"/>
      <c r="EZ770"/>
      <c r="FA770"/>
      <c r="FB770"/>
      <c r="FC770"/>
      <c r="FD770"/>
      <c r="FE770"/>
      <c r="FF770"/>
      <c r="FG770"/>
      <c r="FH770"/>
      <c r="FI770"/>
      <c r="FJ770"/>
      <c r="FK770"/>
      <c r="FL770"/>
      <c r="FM770"/>
      <c r="FN770"/>
      <c r="FO770"/>
      <c r="FP770"/>
      <c r="FQ770"/>
      <c r="FR770"/>
      <c r="FS770"/>
      <c r="FT770"/>
      <c r="FU770"/>
      <c r="FV770"/>
      <c r="FW770"/>
      <c r="FX770"/>
      <c r="FY770"/>
      <c r="FZ770"/>
      <c r="GA770"/>
      <c r="GB770"/>
      <c r="GC770"/>
      <c r="GD770"/>
      <c r="GE770"/>
      <c r="GF770"/>
      <c r="GG770"/>
      <c r="GH770"/>
      <c r="GI770"/>
      <c r="GJ770"/>
      <c r="GK770"/>
      <c r="GL770"/>
      <c r="GM770"/>
      <c r="GN770"/>
      <c r="GO770"/>
      <c r="GP770"/>
      <c r="GQ770"/>
      <c r="GR770"/>
    </row>
    <row r="771" spans="1:200" s="118" customFormat="1" ht="18.75">
      <c r="A771" s="5"/>
      <c r="B771" s="121"/>
      <c r="C771" s="121"/>
      <c r="D771" s="122"/>
      <c r="E771" s="122"/>
      <c r="F771" s="122"/>
      <c r="G771" s="122"/>
      <c r="H771" s="122"/>
      <c r="I771" s="122"/>
      <c r="J771" s="122"/>
      <c r="K771" s="122"/>
      <c r="L771" s="122"/>
      <c r="M771" s="122"/>
      <c r="N771" s="122"/>
      <c r="O771" s="122"/>
      <c r="P771" s="122"/>
      <c r="Q771" s="122"/>
      <c r="R771" s="123"/>
      <c r="S771" s="123"/>
      <c r="T771" s="123"/>
      <c r="U771" s="123"/>
      <c r="V771" s="123"/>
      <c r="W771" s="124"/>
      <c r="X771" s="124"/>
      <c r="Y771" s="124"/>
      <c r="Z771" s="124"/>
      <c r="AA771" s="124"/>
      <c r="AB771" s="124"/>
      <c r="AC771" s="124"/>
      <c r="AD771" s="124"/>
      <c r="AE771" s="124"/>
      <c r="AF771" s="124"/>
      <c r="AG771" s="124"/>
      <c r="AH771" s="125"/>
      <c r="AI771" s="125"/>
      <c r="AJ771" s="124"/>
      <c r="AK771" s="124"/>
      <c r="AL771" s="124"/>
      <c r="AM771" s="124"/>
      <c r="AN771" s="124"/>
      <c r="AO771" s="124"/>
      <c r="AP771" s="124"/>
      <c r="AQ771" s="124"/>
      <c r="AR771" s="124"/>
      <c r="AS771" s="124"/>
      <c r="AT771" s="124"/>
      <c r="AU771" s="124"/>
      <c r="AV771" s="124"/>
      <c r="AW771" s="124"/>
      <c r="AX771" s="124"/>
      <c r="AY771" s="124"/>
      <c r="AZ771" s="124"/>
      <c r="BA771" s="124"/>
      <c r="BB771" s="124"/>
      <c r="BC771" s="124"/>
      <c r="BD771" s="124"/>
      <c r="BE771" s="124"/>
      <c r="BF771" s="124"/>
      <c r="BG771" s="124"/>
      <c r="BH771" s="124"/>
      <c r="BI771" s="124"/>
      <c r="BJ771" s="124"/>
      <c r="BK771" s="124"/>
      <c r="BL771" s="124"/>
      <c r="BM771" s="124"/>
      <c r="BN771" s="124"/>
      <c r="BO771" s="124"/>
      <c r="BP771" s="124"/>
      <c r="BQ771" s="124"/>
      <c r="BR771" s="124"/>
      <c r="BS771" s="124"/>
      <c r="BT771" s="124"/>
      <c r="BU771" s="124"/>
      <c r="BV771" s="124"/>
      <c r="BW771" s="124"/>
      <c r="BX771" s="124"/>
      <c r="BY771" s="124"/>
      <c r="BZ771" s="124"/>
      <c r="CA771" s="124"/>
      <c r="CB771" s="124"/>
      <c r="CC771" s="119"/>
      <c r="CD771" s="119"/>
      <c r="CE771" s="119"/>
      <c r="CF771" s="119"/>
      <c r="CG771" s="119"/>
      <c r="CH771" s="119"/>
      <c r="CI771" s="119"/>
      <c r="CJ771" s="119"/>
      <c r="CK771" s="119"/>
      <c r="CL771" s="119"/>
      <c r="CM771" s="119"/>
      <c r="CN771"/>
      <c r="CO771"/>
      <c r="CP771"/>
      <c r="CQ771"/>
      <c r="CR771"/>
      <c r="CS771"/>
      <c r="CT771"/>
      <c r="CU771"/>
      <c r="CV771" s="120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  <c r="DL771"/>
      <c r="DM771"/>
      <c r="DN771"/>
      <c r="DO771"/>
      <c r="DP771"/>
      <c r="DQ771"/>
      <c r="DR771"/>
      <c r="DS771"/>
      <c r="DT771"/>
      <c r="DU771"/>
      <c r="DV771"/>
      <c r="DW771"/>
      <c r="DX771"/>
      <c r="DY771"/>
      <c r="DZ771"/>
      <c r="EA771"/>
      <c r="EB771"/>
      <c r="EC771"/>
      <c r="ED771"/>
      <c r="EE771"/>
      <c r="EF771"/>
      <c r="EG771"/>
      <c r="EH771"/>
      <c r="EI771"/>
      <c r="EJ771"/>
      <c r="EK771"/>
      <c r="EL771"/>
      <c r="EM771"/>
      <c r="EN771"/>
      <c r="EO771"/>
      <c r="EP771"/>
      <c r="EQ771"/>
      <c r="ER771"/>
      <c r="ES771"/>
      <c r="ET771"/>
      <c r="EU771"/>
      <c r="EV771"/>
      <c r="EW771"/>
      <c r="EX771"/>
      <c r="EY771"/>
      <c r="EZ771"/>
      <c r="FA771"/>
      <c r="FB771"/>
      <c r="FC771"/>
      <c r="FD771"/>
      <c r="FE771"/>
      <c r="FF771"/>
      <c r="FG771"/>
      <c r="FH771"/>
      <c r="FI771"/>
      <c r="FJ771"/>
      <c r="FK771"/>
      <c r="FL771"/>
      <c r="FM771"/>
      <c r="FN771"/>
      <c r="FO771"/>
      <c r="FP771"/>
      <c r="FQ771"/>
      <c r="FR771"/>
      <c r="FS771"/>
      <c r="FT771"/>
      <c r="FU771"/>
      <c r="FV771"/>
      <c r="FW771"/>
      <c r="FX771"/>
      <c r="FY771"/>
      <c r="FZ771"/>
      <c r="GA771"/>
      <c r="GB771"/>
      <c r="GC771"/>
      <c r="GD771"/>
      <c r="GE771"/>
      <c r="GF771"/>
      <c r="GG771"/>
      <c r="GH771"/>
      <c r="GI771"/>
      <c r="GJ771"/>
      <c r="GK771"/>
      <c r="GL771"/>
      <c r="GM771"/>
      <c r="GN771"/>
      <c r="GO771"/>
      <c r="GP771"/>
      <c r="GQ771"/>
      <c r="GR771"/>
    </row>
    <row r="772" spans="1:200" s="118" customFormat="1" ht="18.75">
      <c r="A772" s="5"/>
      <c r="B772" s="121"/>
      <c r="C772" s="121"/>
      <c r="D772" s="122"/>
      <c r="E772" s="122"/>
      <c r="F772" s="122"/>
      <c r="G772" s="122"/>
      <c r="H772" s="122"/>
      <c r="I772" s="122"/>
      <c r="J772" s="122"/>
      <c r="K772" s="122"/>
      <c r="L772" s="122"/>
      <c r="M772" s="122"/>
      <c r="N772" s="122"/>
      <c r="O772" s="122"/>
      <c r="P772" s="122"/>
      <c r="Q772" s="122"/>
      <c r="R772" s="123"/>
      <c r="S772" s="123"/>
      <c r="T772" s="123"/>
      <c r="U772" s="123"/>
      <c r="V772" s="123"/>
      <c r="W772" s="124"/>
      <c r="X772" s="124"/>
      <c r="Y772" s="124"/>
      <c r="Z772" s="124"/>
      <c r="AA772" s="124"/>
      <c r="AB772" s="124"/>
      <c r="AC772" s="124"/>
      <c r="AD772" s="124"/>
      <c r="AE772" s="124"/>
      <c r="AF772" s="124"/>
      <c r="AG772" s="124"/>
      <c r="AH772" s="125"/>
      <c r="AI772" s="125"/>
      <c r="AJ772" s="124"/>
      <c r="AK772" s="124"/>
      <c r="AL772" s="124"/>
      <c r="AM772" s="124"/>
      <c r="AN772" s="124"/>
      <c r="AO772" s="124"/>
      <c r="AP772" s="124"/>
      <c r="AQ772" s="124"/>
      <c r="AR772" s="124"/>
      <c r="AS772" s="124"/>
      <c r="AT772" s="124"/>
      <c r="AU772" s="124"/>
      <c r="AV772" s="124"/>
      <c r="AW772" s="124"/>
      <c r="AX772" s="124"/>
      <c r="AY772" s="124"/>
      <c r="AZ772" s="124"/>
      <c r="BA772" s="124"/>
      <c r="BB772" s="124"/>
      <c r="BC772" s="124"/>
      <c r="BD772" s="124"/>
      <c r="BE772" s="124"/>
      <c r="BF772" s="124"/>
      <c r="BG772" s="124"/>
      <c r="BH772" s="124"/>
      <c r="BI772" s="124"/>
      <c r="BJ772" s="124"/>
      <c r="BK772" s="124"/>
      <c r="BL772" s="124"/>
      <c r="BM772" s="124"/>
      <c r="BN772" s="124"/>
      <c r="BO772" s="124"/>
      <c r="BP772" s="124"/>
      <c r="BQ772" s="124"/>
      <c r="BR772" s="124"/>
      <c r="BS772" s="124"/>
      <c r="BT772" s="124"/>
      <c r="BU772" s="124"/>
      <c r="BV772" s="124"/>
      <c r="BW772" s="124"/>
      <c r="BX772" s="124"/>
      <c r="BY772" s="124"/>
      <c r="BZ772" s="124"/>
      <c r="CA772" s="124"/>
      <c r="CB772" s="124"/>
      <c r="CC772" s="119"/>
      <c r="CD772" s="119"/>
      <c r="CE772" s="119"/>
      <c r="CF772" s="119"/>
      <c r="CG772" s="119"/>
      <c r="CH772" s="119"/>
      <c r="CI772" s="119"/>
      <c r="CJ772" s="119"/>
      <c r="CK772" s="119"/>
      <c r="CL772" s="119"/>
      <c r="CM772" s="119"/>
      <c r="CN772"/>
      <c r="CO772"/>
      <c r="CP772"/>
      <c r="CQ772"/>
      <c r="CR772"/>
      <c r="CS772"/>
      <c r="CT772"/>
      <c r="CU772"/>
      <c r="CV772" s="120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  <c r="DL772"/>
      <c r="DM772"/>
      <c r="DN772"/>
      <c r="DO772"/>
      <c r="DP772"/>
      <c r="DQ772"/>
      <c r="DR772"/>
      <c r="DS772"/>
      <c r="DT772"/>
      <c r="DU772"/>
      <c r="DV772"/>
      <c r="DW772"/>
      <c r="DX772"/>
      <c r="DY772"/>
      <c r="DZ772"/>
      <c r="EA772"/>
      <c r="EB772"/>
      <c r="EC772"/>
      <c r="ED772"/>
      <c r="EE772"/>
      <c r="EF772"/>
      <c r="EG772"/>
      <c r="EH772"/>
      <c r="EI772"/>
      <c r="EJ772"/>
      <c r="EK772"/>
      <c r="EL772"/>
      <c r="EM772"/>
      <c r="EN772"/>
      <c r="EO772"/>
      <c r="EP772"/>
      <c r="EQ772"/>
      <c r="ER772"/>
      <c r="ES772"/>
      <c r="ET772"/>
      <c r="EU772"/>
      <c r="EV772"/>
      <c r="EW772"/>
      <c r="EX772"/>
      <c r="EY772"/>
      <c r="EZ772"/>
      <c r="FA772"/>
      <c r="FB772"/>
      <c r="FC772"/>
      <c r="FD772"/>
      <c r="FE772"/>
      <c r="FF772"/>
      <c r="FG772"/>
      <c r="FH772"/>
      <c r="FI772"/>
      <c r="FJ772"/>
      <c r="FK772"/>
      <c r="FL772"/>
      <c r="FM772"/>
      <c r="FN772"/>
      <c r="FO772"/>
      <c r="FP772"/>
      <c r="FQ772"/>
      <c r="FR772"/>
      <c r="FS772"/>
      <c r="FT772"/>
      <c r="FU772"/>
      <c r="FV772"/>
      <c r="FW772"/>
      <c r="FX772"/>
      <c r="FY772"/>
      <c r="FZ772"/>
      <c r="GA772"/>
      <c r="GB772"/>
      <c r="GC772"/>
      <c r="GD772"/>
      <c r="GE772"/>
      <c r="GF772"/>
      <c r="GG772"/>
      <c r="GH772"/>
      <c r="GI772"/>
      <c r="GJ772"/>
      <c r="GK772"/>
      <c r="GL772"/>
      <c r="GM772"/>
      <c r="GN772"/>
      <c r="GO772"/>
      <c r="GP772"/>
      <c r="GQ772"/>
      <c r="GR772"/>
    </row>
    <row r="773" spans="1:200" s="118" customFormat="1" ht="18.75">
      <c r="A773" s="5"/>
      <c r="B773" s="121"/>
      <c r="C773" s="121"/>
      <c r="D773" s="122"/>
      <c r="E773" s="122"/>
      <c r="F773" s="122"/>
      <c r="G773" s="122"/>
      <c r="H773" s="122"/>
      <c r="I773" s="122"/>
      <c r="J773" s="122"/>
      <c r="K773" s="122"/>
      <c r="L773" s="122"/>
      <c r="M773" s="122"/>
      <c r="N773" s="122"/>
      <c r="O773" s="122"/>
      <c r="P773" s="122"/>
      <c r="Q773" s="122"/>
      <c r="R773" s="123"/>
      <c r="S773" s="123"/>
      <c r="T773" s="123"/>
      <c r="U773" s="123"/>
      <c r="V773" s="123"/>
      <c r="W773" s="124"/>
      <c r="X773" s="124"/>
      <c r="Y773" s="124"/>
      <c r="Z773" s="124"/>
      <c r="AA773" s="124"/>
      <c r="AB773" s="124"/>
      <c r="AC773" s="124"/>
      <c r="AD773" s="124"/>
      <c r="AE773" s="124"/>
      <c r="AF773" s="124"/>
      <c r="AG773" s="124"/>
      <c r="AH773" s="125"/>
      <c r="AI773" s="125"/>
      <c r="AJ773" s="124"/>
      <c r="AK773" s="124"/>
      <c r="AL773" s="124"/>
      <c r="AM773" s="124"/>
      <c r="AN773" s="124"/>
      <c r="AO773" s="124"/>
      <c r="AP773" s="124"/>
      <c r="AQ773" s="124"/>
      <c r="AR773" s="124"/>
      <c r="AS773" s="124"/>
      <c r="AT773" s="124"/>
      <c r="AU773" s="124"/>
      <c r="AV773" s="124"/>
      <c r="AW773" s="124"/>
      <c r="AX773" s="124"/>
      <c r="AY773" s="124"/>
      <c r="AZ773" s="124"/>
      <c r="BA773" s="124"/>
      <c r="BB773" s="124"/>
      <c r="BC773" s="124"/>
      <c r="BD773" s="124"/>
      <c r="BE773" s="124"/>
      <c r="BF773" s="124"/>
      <c r="BG773" s="124"/>
      <c r="BH773" s="124"/>
      <c r="BI773" s="124"/>
      <c r="BJ773" s="124"/>
      <c r="BK773" s="124"/>
      <c r="BL773" s="124"/>
      <c r="BM773" s="124"/>
      <c r="BN773" s="124"/>
      <c r="BO773" s="124"/>
      <c r="BP773" s="124"/>
      <c r="BQ773" s="124"/>
      <c r="BR773" s="124"/>
      <c r="BS773" s="124"/>
      <c r="BT773" s="124"/>
      <c r="BU773" s="124"/>
      <c r="BV773" s="124"/>
      <c r="BW773" s="124"/>
      <c r="BX773" s="124"/>
      <c r="BY773" s="124"/>
      <c r="BZ773" s="124"/>
      <c r="CA773" s="124"/>
      <c r="CB773" s="124"/>
      <c r="CC773" s="119"/>
      <c r="CD773" s="119"/>
      <c r="CE773" s="119"/>
      <c r="CF773" s="119"/>
      <c r="CG773" s="119"/>
      <c r="CH773" s="119"/>
      <c r="CI773" s="119"/>
      <c r="CJ773" s="119"/>
      <c r="CK773" s="119"/>
      <c r="CL773" s="119"/>
      <c r="CM773" s="119"/>
      <c r="CN773"/>
      <c r="CO773"/>
      <c r="CP773"/>
      <c r="CQ773"/>
      <c r="CR773"/>
      <c r="CS773"/>
      <c r="CT773"/>
      <c r="CU773"/>
      <c r="CV773" s="120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  <c r="DL773"/>
      <c r="DM773"/>
      <c r="DN773"/>
      <c r="DO773"/>
      <c r="DP773"/>
      <c r="DQ773"/>
      <c r="DR773"/>
      <c r="DS773"/>
      <c r="DT773"/>
      <c r="DU773"/>
      <c r="DV773"/>
      <c r="DW773"/>
      <c r="DX773"/>
      <c r="DY773"/>
      <c r="DZ773"/>
      <c r="EA773"/>
      <c r="EB773"/>
      <c r="EC773"/>
      <c r="ED773"/>
      <c r="EE773"/>
      <c r="EF773"/>
      <c r="EG773"/>
      <c r="EH773"/>
      <c r="EI773"/>
      <c r="EJ773"/>
      <c r="EK773"/>
      <c r="EL773"/>
      <c r="EM773"/>
      <c r="EN773"/>
      <c r="EO773"/>
      <c r="EP773"/>
      <c r="EQ773"/>
      <c r="ER773"/>
      <c r="ES773"/>
      <c r="ET773"/>
      <c r="EU773"/>
      <c r="EV773"/>
      <c r="EW773"/>
      <c r="EX773"/>
      <c r="EY773"/>
      <c r="EZ773"/>
      <c r="FA773"/>
      <c r="FB773"/>
      <c r="FC773"/>
      <c r="FD773"/>
      <c r="FE773"/>
      <c r="FF773"/>
      <c r="FG773"/>
      <c r="FH773"/>
      <c r="FI773"/>
      <c r="FJ773"/>
      <c r="FK773"/>
      <c r="FL773"/>
      <c r="FM773"/>
      <c r="FN773"/>
      <c r="FO773"/>
      <c r="FP773"/>
      <c r="FQ773"/>
      <c r="FR773"/>
      <c r="FS773"/>
      <c r="FT773"/>
      <c r="FU773"/>
      <c r="FV773"/>
      <c r="FW773"/>
      <c r="FX773"/>
      <c r="FY773"/>
      <c r="FZ773"/>
      <c r="GA773"/>
      <c r="GB773"/>
      <c r="GC773"/>
      <c r="GD773"/>
      <c r="GE773"/>
      <c r="GF773"/>
      <c r="GG773"/>
      <c r="GH773"/>
      <c r="GI773"/>
      <c r="GJ773"/>
      <c r="GK773"/>
      <c r="GL773"/>
      <c r="GM773"/>
      <c r="GN773"/>
      <c r="GO773"/>
      <c r="GP773"/>
      <c r="GQ773"/>
      <c r="GR773"/>
    </row>
    <row r="774" spans="1:200" s="118" customFormat="1" ht="18.75">
      <c r="A774" s="5"/>
      <c r="B774" s="121"/>
      <c r="C774" s="121"/>
      <c r="D774" s="122"/>
      <c r="E774" s="122"/>
      <c r="F774" s="122"/>
      <c r="G774" s="122"/>
      <c r="H774" s="122"/>
      <c r="I774" s="122"/>
      <c r="J774" s="122"/>
      <c r="K774" s="122"/>
      <c r="L774" s="122"/>
      <c r="M774" s="122"/>
      <c r="N774" s="122"/>
      <c r="O774" s="122"/>
      <c r="P774" s="122"/>
      <c r="Q774" s="122"/>
      <c r="R774" s="123"/>
      <c r="S774" s="123"/>
      <c r="T774" s="123"/>
      <c r="U774" s="123"/>
      <c r="V774" s="123"/>
      <c r="W774" s="124"/>
      <c r="X774" s="124"/>
      <c r="Y774" s="124"/>
      <c r="Z774" s="124"/>
      <c r="AA774" s="124"/>
      <c r="AB774" s="124"/>
      <c r="AC774" s="124"/>
      <c r="AD774" s="124"/>
      <c r="AE774" s="124"/>
      <c r="AF774" s="124"/>
      <c r="AG774" s="124"/>
      <c r="AH774" s="125"/>
      <c r="AI774" s="125"/>
      <c r="AJ774" s="124"/>
      <c r="AK774" s="124"/>
      <c r="AL774" s="124"/>
      <c r="AM774" s="124"/>
      <c r="AN774" s="124"/>
      <c r="AO774" s="124"/>
      <c r="AP774" s="124"/>
      <c r="AQ774" s="124"/>
      <c r="AR774" s="124"/>
      <c r="AS774" s="124"/>
      <c r="AT774" s="124"/>
      <c r="AU774" s="124"/>
      <c r="AV774" s="124"/>
      <c r="AW774" s="124"/>
      <c r="AX774" s="124"/>
      <c r="AY774" s="124"/>
      <c r="AZ774" s="124"/>
      <c r="BA774" s="124"/>
      <c r="BB774" s="124"/>
      <c r="BC774" s="124"/>
      <c r="BD774" s="124"/>
      <c r="BE774" s="124"/>
      <c r="BF774" s="124"/>
      <c r="BG774" s="124"/>
      <c r="BH774" s="124"/>
      <c r="BI774" s="124"/>
      <c r="BJ774" s="124"/>
      <c r="BK774" s="124"/>
      <c r="BL774" s="124"/>
      <c r="BM774" s="124"/>
      <c r="BN774" s="124"/>
      <c r="BO774" s="124"/>
      <c r="BP774" s="124"/>
      <c r="BQ774" s="124"/>
      <c r="BR774" s="124"/>
      <c r="BS774" s="124"/>
      <c r="BT774" s="124"/>
      <c r="BU774" s="124"/>
      <c r="BV774" s="124"/>
      <c r="BW774" s="124"/>
      <c r="BX774" s="124"/>
      <c r="BY774" s="124"/>
      <c r="BZ774" s="124"/>
      <c r="CA774" s="124"/>
      <c r="CB774" s="124"/>
      <c r="CC774" s="119"/>
      <c r="CD774" s="119"/>
      <c r="CE774" s="119"/>
      <c r="CF774" s="119"/>
      <c r="CG774" s="119"/>
      <c r="CH774" s="119"/>
      <c r="CI774" s="119"/>
      <c r="CJ774" s="119"/>
      <c r="CK774" s="119"/>
      <c r="CL774" s="119"/>
      <c r="CM774" s="119"/>
      <c r="CN774"/>
      <c r="CO774"/>
      <c r="CP774"/>
      <c r="CQ774"/>
      <c r="CR774"/>
      <c r="CS774"/>
      <c r="CT774"/>
      <c r="CU774"/>
      <c r="CV774" s="120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  <c r="DL774"/>
      <c r="DM774"/>
      <c r="DN774"/>
      <c r="DO774"/>
      <c r="DP774"/>
      <c r="DQ774"/>
      <c r="DR774"/>
      <c r="DS774"/>
      <c r="DT774"/>
      <c r="DU774"/>
      <c r="DV774"/>
      <c r="DW774"/>
      <c r="DX774"/>
      <c r="DY774"/>
      <c r="DZ774"/>
      <c r="EA774"/>
      <c r="EB774"/>
      <c r="EC774"/>
      <c r="ED774"/>
      <c r="EE774"/>
      <c r="EF774"/>
      <c r="EG774"/>
      <c r="EH774"/>
      <c r="EI774"/>
      <c r="EJ774"/>
      <c r="EK774"/>
      <c r="EL774"/>
      <c r="EM774"/>
      <c r="EN774"/>
      <c r="EO774"/>
      <c r="EP774"/>
      <c r="EQ774"/>
      <c r="ER774"/>
      <c r="ES774"/>
      <c r="ET774"/>
      <c r="EU774"/>
      <c r="EV774"/>
      <c r="EW774"/>
      <c r="EX774"/>
      <c r="EY774"/>
      <c r="EZ774"/>
      <c r="FA774"/>
      <c r="FB774"/>
      <c r="FC774"/>
      <c r="FD774"/>
      <c r="FE774"/>
      <c r="FF774"/>
      <c r="FG774"/>
      <c r="FH774"/>
      <c r="FI774"/>
      <c r="FJ774"/>
      <c r="FK774"/>
      <c r="FL774"/>
      <c r="FM774"/>
      <c r="FN774"/>
      <c r="FO774"/>
      <c r="FP774"/>
      <c r="FQ774"/>
      <c r="FR774"/>
      <c r="FS774"/>
      <c r="FT774"/>
      <c r="FU774"/>
      <c r="FV774"/>
      <c r="FW774"/>
      <c r="FX774"/>
      <c r="FY774"/>
      <c r="FZ774"/>
      <c r="GA774"/>
      <c r="GB774"/>
      <c r="GC774"/>
      <c r="GD774"/>
      <c r="GE774"/>
      <c r="GF774"/>
      <c r="GG774"/>
      <c r="GH774"/>
      <c r="GI774"/>
      <c r="GJ774"/>
      <c r="GK774"/>
      <c r="GL774"/>
      <c r="GM774"/>
      <c r="GN774"/>
      <c r="GO774"/>
      <c r="GP774"/>
      <c r="GQ774"/>
      <c r="GR774"/>
    </row>
    <row r="775" spans="1:200" s="118" customFormat="1" ht="18.75">
      <c r="A775" s="5"/>
      <c r="B775" s="121"/>
      <c r="C775" s="121"/>
      <c r="D775" s="122"/>
      <c r="E775" s="122"/>
      <c r="F775" s="122"/>
      <c r="G775" s="122"/>
      <c r="H775" s="122"/>
      <c r="I775" s="122"/>
      <c r="J775" s="122"/>
      <c r="K775" s="122"/>
      <c r="L775" s="122"/>
      <c r="M775" s="122"/>
      <c r="N775" s="122"/>
      <c r="O775" s="122"/>
      <c r="P775" s="122"/>
      <c r="Q775" s="122"/>
      <c r="R775" s="123"/>
      <c r="S775" s="123"/>
      <c r="T775" s="123"/>
      <c r="U775" s="123"/>
      <c r="V775" s="123"/>
      <c r="W775" s="124"/>
      <c r="X775" s="124"/>
      <c r="Y775" s="124"/>
      <c r="Z775" s="124"/>
      <c r="AA775" s="124"/>
      <c r="AB775" s="124"/>
      <c r="AC775" s="124"/>
      <c r="AD775" s="124"/>
      <c r="AE775" s="124"/>
      <c r="AF775" s="124"/>
      <c r="AG775" s="124"/>
      <c r="AH775" s="125"/>
      <c r="AI775" s="125"/>
      <c r="AJ775" s="124"/>
      <c r="AK775" s="124"/>
      <c r="AL775" s="124"/>
      <c r="AM775" s="124"/>
      <c r="AN775" s="124"/>
      <c r="AO775" s="124"/>
      <c r="AP775" s="124"/>
      <c r="AQ775" s="124"/>
      <c r="AR775" s="124"/>
      <c r="AS775" s="124"/>
      <c r="AT775" s="124"/>
      <c r="AU775" s="124"/>
      <c r="AV775" s="124"/>
      <c r="AW775" s="124"/>
      <c r="AX775" s="124"/>
      <c r="AY775" s="124"/>
      <c r="AZ775" s="124"/>
      <c r="BA775" s="124"/>
      <c r="BB775" s="124"/>
      <c r="BC775" s="124"/>
      <c r="BD775" s="124"/>
      <c r="BE775" s="124"/>
      <c r="BF775" s="124"/>
      <c r="BG775" s="124"/>
      <c r="BH775" s="124"/>
      <c r="BI775" s="124"/>
      <c r="BJ775" s="124"/>
      <c r="BK775" s="124"/>
      <c r="BL775" s="124"/>
      <c r="BM775" s="124"/>
      <c r="BN775" s="124"/>
      <c r="BO775" s="124"/>
      <c r="BP775" s="124"/>
      <c r="BQ775" s="124"/>
      <c r="BR775" s="124"/>
      <c r="BS775" s="124"/>
      <c r="BT775" s="124"/>
      <c r="BU775" s="124"/>
      <c r="BV775" s="124"/>
      <c r="BW775" s="124"/>
      <c r="BX775" s="124"/>
      <c r="BY775" s="124"/>
      <c r="BZ775" s="124"/>
      <c r="CA775" s="124"/>
      <c r="CB775" s="124"/>
      <c r="CC775" s="119"/>
      <c r="CD775" s="119"/>
      <c r="CE775" s="119"/>
      <c r="CF775" s="119"/>
      <c r="CG775" s="119"/>
      <c r="CH775" s="119"/>
      <c r="CI775" s="119"/>
      <c r="CJ775" s="119"/>
      <c r="CK775" s="119"/>
      <c r="CL775" s="119"/>
      <c r="CM775" s="119"/>
      <c r="CN775"/>
      <c r="CO775"/>
      <c r="CP775"/>
      <c r="CQ775"/>
      <c r="CR775"/>
      <c r="CS775"/>
      <c r="CT775"/>
      <c r="CU775"/>
      <c r="CV775" s="120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  <c r="DL775"/>
      <c r="DM775"/>
      <c r="DN775"/>
      <c r="DO775"/>
      <c r="DP775"/>
      <c r="DQ775"/>
      <c r="DR775"/>
      <c r="DS775"/>
      <c r="DT775"/>
      <c r="DU775"/>
      <c r="DV775"/>
      <c r="DW775"/>
      <c r="DX775"/>
      <c r="DY775"/>
      <c r="DZ775"/>
      <c r="EA775"/>
      <c r="EB775"/>
      <c r="EC775"/>
      <c r="ED775"/>
      <c r="EE775"/>
      <c r="EF775"/>
      <c r="EG775"/>
      <c r="EH775"/>
      <c r="EI775"/>
      <c r="EJ775"/>
      <c r="EK775"/>
      <c r="EL775"/>
      <c r="EM775"/>
      <c r="EN775"/>
      <c r="EO775"/>
      <c r="EP775"/>
      <c r="EQ775"/>
      <c r="ER775"/>
      <c r="ES775"/>
      <c r="ET775"/>
      <c r="EU775"/>
      <c r="EV775"/>
      <c r="EW775"/>
      <c r="EX775"/>
      <c r="EY775"/>
      <c r="EZ775"/>
      <c r="FA775"/>
      <c r="FB775"/>
      <c r="FC775"/>
      <c r="FD775"/>
      <c r="FE775"/>
      <c r="FF775"/>
      <c r="FG775"/>
      <c r="FH775"/>
      <c r="FI775"/>
      <c r="FJ775"/>
      <c r="FK775"/>
      <c r="FL775"/>
      <c r="FM775"/>
      <c r="FN775"/>
      <c r="FO775"/>
      <c r="FP775"/>
      <c r="FQ775"/>
      <c r="FR775"/>
      <c r="FS775"/>
      <c r="FT775"/>
      <c r="FU775"/>
      <c r="FV775"/>
      <c r="FW775"/>
      <c r="FX775"/>
      <c r="FY775"/>
      <c r="FZ775"/>
      <c r="GA775"/>
      <c r="GB775"/>
      <c r="GC775"/>
      <c r="GD775"/>
      <c r="GE775"/>
      <c r="GF775"/>
      <c r="GG775"/>
      <c r="GH775"/>
      <c r="GI775"/>
      <c r="GJ775"/>
      <c r="GK775"/>
      <c r="GL775"/>
      <c r="GM775"/>
      <c r="GN775"/>
      <c r="GO775"/>
      <c r="GP775"/>
      <c r="GQ775"/>
      <c r="GR775"/>
    </row>
    <row r="776" spans="1:200" s="118" customFormat="1" ht="18.75">
      <c r="A776" s="5"/>
      <c r="B776" s="121"/>
      <c r="C776" s="121"/>
      <c r="D776" s="122"/>
      <c r="E776" s="122"/>
      <c r="F776" s="122"/>
      <c r="G776" s="122"/>
      <c r="H776" s="122"/>
      <c r="I776" s="122"/>
      <c r="J776" s="122"/>
      <c r="K776" s="122"/>
      <c r="L776" s="122"/>
      <c r="M776" s="122"/>
      <c r="N776" s="122"/>
      <c r="O776" s="122"/>
      <c r="P776" s="122"/>
      <c r="Q776" s="122"/>
      <c r="R776" s="123"/>
      <c r="S776" s="123"/>
      <c r="T776" s="123"/>
      <c r="U776" s="123"/>
      <c r="V776" s="123"/>
      <c r="W776" s="124"/>
      <c r="X776" s="124"/>
      <c r="Y776" s="124"/>
      <c r="Z776" s="124"/>
      <c r="AA776" s="124"/>
      <c r="AB776" s="124"/>
      <c r="AC776" s="124"/>
      <c r="AD776" s="124"/>
      <c r="AE776" s="124"/>
      <c r="AF776" s="124"/>
      <c r="AG776" s="124"/>
      <c r="AH776" s="125"/>
      <c r="AI776" s="125"/>
      <c r="AJ776" s="124"/>
      <c r="AK776" s="124"/>
      <c r="AL776" s="124"/>
      <c r="AM776" s="124"/>
      <c r="AN776" s="124"/>
      <c r="AO776" s="124"/>
      <c r="AP776" s="124"/>
      <c r="AQ776" s="124"/>
      <c r="AR776" s="124"/>
      <c r="AS776" s="124"/>
      <c r="AT776" s="124"/>
      <c r="AU776" s="124"/>
      <c r="AV776" s="124"/>
      <c r="AW776" s="124"/>
      <c r="AX776" s="124"/>
      <c r="AY776" s="124"/>
      <c r="AZ776" s="124"/>
      <c r="BA776" s="124"/>
      <c r="BB776" s="124"/>
      <c r="BC776" s="124"/>
      <c r="BD776" s="124"/>
      <c r="BE776" s="124"/>
      <c r="BF776" s="124"/>
      <c r="BG776" s="124"/>
      <c r="BH776" s="124"/>
      <c r="BI776" s="124"/>
      <c r="BJ776" s="124"/>
      <c r="BK776" s="124"/>
      <c r="BL776" s="124"/>
      <c r="BM776" s="124"/>
      <c r="BN776" s="124"/>
      <c r="BO776" s="124"/>
      <c r="BP776" s="124"/>
      <c r="BQ776" s="124"/>
      <c r="BR776" s="124"/>
      <c r="BS776" s="124"/>
      <c r="BT776" s="124"/>
      <c r="BU776" s="124"/>
      <c r="BV776" s="124"/>
      <c r="BW776" s="124"/>
      <c r="BX776" s="124"/>
      <c r="BY776" s="124"/>
      <c r="BZ776" s="124"/>
      <c r="CA776" s="124"/>
      <c r="CB776" s="124"/>
      <c r="CC776" s="119"/>
      <c r="CD776" s="119"/>
      <c r="CE776" s="119"/>
      <c r="CF776" s="119"/>
      <c r="CG776" s="119"/>
      <c r="CH776" s="119"/>
      <c r="CI776" s="119"/>
      <c r="CJ776" s="119"/>
      <c r="CK776" s="119"/>
      <c r="CL776" s="119"/>
      <c r="CM776" s="119"/>
      <c r="CN776"/>
      <c r="CO776"/>
      <c r="CP776"/>
      <c r="CQ776"/>
      <c r="CR776"/>
      <c r="CS776"/>
      <c r="CT776"/>
      <c r="CU776"/>
      <c r="CV776" s="120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  <c r="DL776"/>
      <c r="DM776"/>
      <c r="DN776"/>
      <c r="DO776"/>
      <c r="DP776"/>
      <c r="DQ776"/>
      <c r="DR776"/>
      <c r="DS776"/>
      <c r="DT776"/>
      <c r="DU776"/>
      <c r="DV776"/>
      <c r="DW776"/>
      <c r="DX776"/>
      <c r="DY776"/>
      <c r="DZ776"/>
      <c r="EA776"/>
      <c r="EB776"/>
      <c r="EC776"/>
      <c r="ED776"/>
      <c r="EE776"/>
      <c r="EF776"/>
      <c r="EG776"/>
      <c r="EH776"/>
      <c r="EI776"/>
      <c r="EJ776"/>
      <c r="EK776"/>
      <c r="EL776"/>
      <c r="EM776"/>
      <c r="EN776"/>
      <c r="EO776"/>
      <c r="EP776"/>
      <c r="EQ776"/>
      <c r="ER776"/>
      <c r="ES776"/>
      <c r="ET776"/>
      <c r="EU776"/>
      <c r="EV776"/>
      <c r="EW776"/>
      <c r="EX776"/>
      <c r="EY776"/>
      <c r="EZ776"/>
      <c r="FA776"/>
      <c r="FB776"/>
      <c r="FC776"/>
      <c r="FD776"/>
      <c r="FE776"/>
      <c r="FF776"/>
      <c r="FG776"/>
      <c r="FH776"/>
      <c r="FI776"/>
      <c r="FJ776"/>
      <c r="FK776"/>
      <c r="FL776"/>
      <c r="FM776"/>
      <c r="FN776"/>
      <c r="FO776"/>
      <c r="FP776"/>
      <c r="FQ776"/>
      <c r="FR776"/>
      <c r="FS776"/>
      <c r="FT776"/>
      <c r="FU776"/>
      <c r="FV776"/>
      <c r="FW776"/>
      <c r="FX776"/>
      <c r="FY776"/>
      <c r="FZ776"/>
      <c r="GA776"/>
      <c r="GB776"/>
      <c r="GC776"/>
      <c r="GD776"/>
      <c r="GE776"/>
      <c r="GF776"/>
      <c r="GG776"/>
      <c r="GH776"/>
      <c r="GI776"/>
      <c r="GJ776"/>
      <c r="GK776"/>
      <c r="GL776"/>
      <c r="GM776"/>
      <c r="GN776"/>
      <c r="GO776"/>
      <c r="GP776"/>
      <c r="GQ776"/>
      <c r="GR776"/>
    </row>
    <row r="777" spans="1:200" s="118" customFormat="1" ht="18.75">
      <c r="A777" s="5"/>
      <c r="B777" s="121"/>
      <c r="C777" s="121"/>
      <c r="D777" s="122"/>
      <c r="E777" s="122"/>
      <c r="F777" s="122"/>
      <c r="G777" s="122"/>
      <c r="H777" s="122"/>
      <c r="I777" s="122"/>
      <c r="J777" s="122"/>
      <c r="K777" s="122"/>
      <c r="L777" s="122"/>
      <c r="M777" s="122"/>
      <c r="N777" s="122"/>
      <c r="O777" s="122"/>
      <c r="P777" s="122"/>
      <c r="Q777" s="122"/>
      <c r="R777" s="123"/>
      <c r="S777" s="123"/>
      <c r="T777" s="123"/>
      <c r="U777" s="123"/>
      <c r="V777" s="123"/>
      <c r="W777" s="124"/>
      <c r="X777" s="124"/>
      <c r="Y777" s="124"/>
      <c r="Z777" s="124"/>
      <c r="AA777" s="124"/>
      <c r="AB777" s="124"/>
      <c r="AC777" s="124"/>
      <c r="AD777" s="124"/>
      <c r="AE777" s="124"/>
      <c r="AF777" s="124"/>
      <c r="AG777" s="124"/>
      <c r="AH777" s="125"/>
      <c r="AI777" s="125"/>
      <c r="AJ777" s="124"/>
      <c r="AK777" s="124"/>
      <c r="AL777" s="124"/>
      <c r="AM777" s="124"/>
      <c r="AN777" s="124"/>
      <c r="AO777" s="124"/>
      <c r="AP777" s="124"/>
      <c r="AQ777" s="124"/>
      <c r="AR777" s="124"/>
      <c r="AS777" s="124"/>
      <c r="AT777" s="124"/>
      <c r="AU777" s="124"/>
      <c r="AV777" s="124"/>
      <c r="AW777" s="124"/>
      <c r="AX777" s="124"/>
      <c r="AY777" s="124"/>
      <c r="AZ777" s="124"/>
      <c r="BA777" s="124"/>
      <c r="BB777" s="124"/>
      <c r="BC777" s="124"/>
      <c r="BD777" s="124"/>
      <c r="BE777" s="124"/>
      <c r="BF777" s="124"/>
      <c r="BG777" s="124"/>
      <c r="BH777" s="124"/>
      <c r="BI777" s="124"/>
      <c r="BJ777" s="124"/>
      <c r="BK777" s="124"/>
      <c r="BL777" s="124"/>
      <c r="BM777" s="124"/>
      <c r="BN777" s="124"/>
      <c r="BO777" s="124"/>
      <c r="BP777" s="124"/>
      <c r="BQ777" s="124"/>
      <c r="BR777" s="124"/>
      <c r="BS777" s="124"/>
      <c r="BT777" s="124"/>
      <c r="BU777" s="124"/>
      <c r="BV777" s="124"/>
      <c r="BW777" s="124"/>
      <c r="BX777" s="124"/>
      <c r="BY777" s="124"/>
      <c r="BZ777" s="124"/>
      <c r="CA777" s="124"/>
      <c r="CB777" s="124"/>
      <c r="CC777" s="119"/>
      <c r="CD777" s="119"/>
      <c r="CE777" s="119"/>
      <c r="CF777" s="119"/>
      <c r="CG777" s="119"/>
      <c r="CH777" s="119"/>
      <c r="CI777" s="119"/>
      <c r="CJ777" s="119"/>
      <c r="CK777" s="119"/>
      <c r="CL777" s="119"/>
      <c r="CM777" s="119"/>
      <c r="CN777"/>
      <c r="CO777"/>
      <c r="CP777"/>
      <c r="CQ777"/>
      <c r="CR777"/>
      <c r="CS777"/>
      <c r="CT777"/>
      <c r="CU777"/>
      <c r="CV777" s="120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  <c r="DL777"/>
      <c r="DM777"/>
      <c r="DN777"/>
      <c r="DO777"/>
      <c r="DP777"/>
      <c r="DQ777"/>
      <c r="DR777"/>
      <c r="DS777"/>
      <c r="DT777"/>
      <c r="DU777"/>
      <c r="DV777"/>
      <c r="DW777"/>
      <c r="DX777"/>
      <c r="DY777"/>
      <c r="DZ777"/>
      <c r="EA777"/>
      <c r="EB777"/>
      <c r="EC777"/>
      <c r="ED777"/>
      <c r="EE777"/>
      <c r="EF777"/>
      <c r="EG777"/>
      <c r="EH777"/>
      <c r="EI777"/>
      <c r="EJ777"/>
      <c r="EK777"/>
      <c r="EL777"/>
      <c r="EM777"/>
      <c r="EN777"/>
      <c r="EO777"/>
      <c r="EP777"/>
      <c r="EQ777"/>
      <c r="ER777"/>
      <c r="ES777"/>
      <c r="ET777"/>
      <c r="EU777"/>
      <c r="EV777"/>
      <c r="EW777"/>
      <c r="EX777"/>
      <c r="EY777"/>
      <c r="EZ777"/>
      <c r="FA777"/>
      <c r="FB777"/>
      <c r="FC777"/>
      <c r="FD777"/>
      <c r="FE777"/>
      <c r="FF777"/>
      <c r="FG777"/>
      <c r="FH777"/>
      <c r="FI777"/>
      <c r="FJ777"/>
      <c r="FK777"/>
      <c r="FL777"/>
      <c r="FM777"/>
      <c r="FN777"/>
      <c r="FO777"/>
      <c r="FP777"/>
      <c r="FQ777"/>
      <c r="FR777"/>
      <c r="FS777"/>
      <c r="FT777"/>
      <c r="FU777"/>
      <c r="FV777"/>
      <c r="FW777"/>
      <c r="FX777"/>
      <c r="FY777"/>
      <c r="FZ777"/>
      <c r="GA777"/>
      <c r="GB777"/>
      <c r="GC777"/>
      <c r="GD777"/>
      <c r="GE777"/>
      <c r="GF777"/>
      <c r="GG777"/>
      <c r="GH777"/>
      <c r="GI777"/>
      <c r="GJ777"/>
      <c r="GK777"/>
      <c r="GL777"/>
      <c r="GM777"/>
      <c r="GN777"/>
      <c r="GO777"/>
      <c r="GP777"/>
      <c r="GQ777"/>
      <c r="GR777"/>
    </row>
    <row r="778" spans="1:200" s="118" customFormat="1" ht="18.75">
      <c r="A778" s="5"/>
      <c r="B778" s="121"/>
      <c r="C778" s="121"/>
      <c r="D778" s="122"/>
      <c r="E778" s="122"/>
      <c r="F778" s="122"/>
      <c r="G778" s="122"/>
      <c r="H778" s="122"/>
      <c r="I778" s="122"/>
      <c r="J778" s="122"/>
      <c r="K778" s="122"/>
      <c r="L778" s="122"/>
      <c r="M778" s="122"/>
      <c r="N778" s="122"/>
      <c r="O778" s="122"/>
      <c r="P778" s="122"/>
      <c r="Q778" s="122"/>
      <c r="R778" s="123"/>
      <c r="S778" s="123"/>
      <c r="T778" s="123"/>
      <c r="U778" s="123"/>
      <c r="V778" s="123"/>
      <c r="W778" s="124"/>
      <c r="X778" s="124"/>
      <c r="Y778" s="124"/>
      <c r="Z778" s="124"/>
      <c r="AA778" s="124"/>
      <c r="AB778" s="124"/>
      <c r="AC778" s="124"/>
      <c r="AD778" s="124"/>
      <c r="AE778" s="124"/>
      <c r="AF778" s="124"/>
      <c r="AG778" s="124"/>
      <c r="AH778" s="125"/>
      <c r="AI778" s="125"/>
      <c r="AJ778" s="124"/>
      <c r="AK778" s="124"/>
      <c r="AL778" s="124"/>
      <c r="AM778" s="124"/>
      <c r="AN778" s="124"/>
      <c r="AO778" s="124"/>
      <c r="AP778" s="124"/>
      <c r="AQ778" s="124"/>
      <c r="AR778" s="124"/>
      <c r="AS778" s="124"/>
      <c r="AT778" s="124"/>
      <c r="AU778" s="124"/>
      <c r="AV778" s="124"/>
      <c r="AW778" s="124"/>
      <c r="AX778" s="124"/>
      <c r="AY778" s="124"/>
      <c r="AZ778" s="124"/>
      <c r="BA778" s="124"/>
      <c r="BB778" s="124"/>
      <c r="BC778" s="124"/>
      <c r="BD778" s="124"/>
      <c r="BE778" s="124"/>
      <c r="BF778" s="124"/>
      <c r="BG778" s="124"/>
      <c r="BH778" s="124"/>
      <c r="BI778" s="124"/>
      <c r="BJ778" s="124"/>
      <c r="BK778" s="124"/>
      <c r="BL778" s="124"/>
      <c r="BM778" s="124"/>
      <c r="BN778" s="124"/>
      <c r="BO778" s="124"/>
      <c r="BP778" s="124"/>
      <c r="BQ778" s="124"/>
      <c r="BR778" s="124"/>
      <c r="BS778" s="124"/>
      <c r="BT778" s="124"/>
      <c r="BU778" s="124"/>
      <c r="BV778" s="124"/>
      <c r="BW778" s="124"/>
      <c r="BX778" s="124"/>
      <c r="BY778" s="124"/>
      <c r="BZ778" s="124"/>
      <c r="CA778" s="124"/>
      <c r="CB778" s="124"/>
      <c r="CC778" s="119"/>
      <c r="CD778" s="119"/>
      <c r="CE778" s="119"/>
      <c r="CF778" s="119"/>
      <c r="CG778" s="119"/>
      <c r="CH778" s="119"/>
      <c r="CI778" s="119"/>
      <c r="CJ778" s="119"/>
      <c r="CK778" s="119"/>
      <c r="CL778" s="119"/>
      <c r="CM778" s="119"/>
      <c r="CN778"/>
      <c r="CO778"/>
      <c r="CP778"/>
      <c r="CQ778"/>
      <c r="CR778"/>
      <c r="CS778"/>
      <c r="CT778"/>
      <c r="CU778"/>
      <c r="CV778" s="120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  <c r="DL778"/>
      <c r="DM778"/>
      <c r="DN778"/>
      <c r="DO778"/>
      <c r="DP778"/>
      <c r="DQ778"/>
      <c r="DR778"/>
      <c r="DS778"/>
      <c r="DT778"/>
      <c r="DU778"/>
      <c r="DV778"/>
      <c r="DW778"/>
      <c r="DX778"/>
      <c r="DY778"/>
      <c r="DZ778"/>
      <c r="EA778"/>
      <c r="EB778"/>
      <c r="EC778"/>
      <c r="ED778"/>
      <c r="EE778"/>
      <c r="EF778"/>
      <c r="EG778"/>
      <c r="EH778"/>
      <c r="EI778"/>
      <c r="EJ778"/>
      <c r="EK778"/>
      <c r="EL778"/>
      <c r="EM778"/>
      <c r="EN778"/>
      <c r="EO778"/>
      <c r="EP778"/>
      <c r="EQ778"/>
      <c r="ER778"/>
      <c r="ES778"/>
      <c r="ET778"/>
      <c r="EU778"/>
      <c r="EV778"/>
      <c r="EW778"/>
      <c r="EX778"/>
      <c r="EY778"/>
      <c r="EZ778"/>
      <c r="FA778"/>
      <c r="FB778"/>
      <c r="FC778"/>
      <c r="FD778"/>
      <c r="FE778"/>
      <c r="FF778"/>
      <c r="FG778"/>
      <c r="FH778"/>
      <c r="FI778"/>
      <c r="FJ778"/>
      <c r="FK778"/>
      <c r="FL778"/>
      <c r="FM778"/>
      <c r="FN778"/>
      <c r="FO778"/>
      <c r="FP778"/>
      <c r="FQ778"/>
      <c r="FR778"/>
      <c r="FS778"/>
      <c r="FT778"/>
      <c r="FU778"/>
      <c r="FV778"/>
      <c r="FW778"/>
      <c r="FX778"/>
      <c r="FY778"/>
      <c r="FZ778"/>
      <c r="GA778"/>
      <c r="GB778"/>
      <c r="GC778"/>
      <c r="GD778"/>
      <c r="GE778"/>
      <c r="GF778"/>
      <c r="GG778"/>
      <c r="GH778"/>
      <c r="GI778"/>
      <c r="GJ778"/>
      <c r="GK778"/>
      <c r="GL778"/>
      <c r="GM778"/>
      <c r="GN778"/>
      <c r="GO778"/>
      <c r="GP778"/>
      <c r="GQ778"/>
      <c r="GR778"/>
    </row>
    <row r="779" spans="1:200" s="118" customFormat="1" ht="18.75">
      <c r="A779" s="5"/>
      <c r="B779" s="121"/>
      <c r="C779" s="121"/>
      <c r="D779" s="122"/>
      <c r="E779" s="122"/>
      <c r="F779" s="122"/>
      <c r="G779" s="122"/>
      <c r="H779" s="122"/>
      <c r="I779" s="122"/>
      <c r="J779" s="122"/>
      <c r="K779" s="122"/>
      <c r="L779" s="122"/>
      <c r="M779" s="122"/>
      <c r="N779" s="122"/>
      <c r="O779" s="122"/>
      <c r="P779" s="122"/>
      <c r="Q779" s="122"/>
      <c r="R779" s="123"/>
      <c r="S779" s="123"/>
      <c r="T779" s="123"/>
      <c r="U779" s="123"/>
      <c r="V779" s="123"/>
      <c r="W779" s="124"/>
      <c r="X779" s="124"/>
      <c r="Y779" s="124"/>
      <c r="Z779" s="124"/>
      <c r="AA779" s="124"/>
      <c r="AB779" s="124"/>
      <c r="AC779" s="124"/>
      <c r="AD779" s="124"/>
      <c r="AE779" s="124"/>
      <c r="AF779" s="124"/>
      <c r="AG779" s="124"/>
      <c r="AH779" s="125"/>
      <c r="AI779" s="125"/>
      <c r="AJ779" s="124"/>
      <c r="AK779" s="124"/>
      <c r="AL779" s="124"/>
      <c r="AM779" s="124"/>
      <c r="AN779" s="124"/>
      <c r="AO779" s="124"/>
      <c r="AP779" s="124"/>
      <c r="AQ779" s="124"/>
      <c r="AR779" s="124"/>
      <c r="AS779" s="124"/>
      <c r="AT779" s="124"/>
      <c r="AU779" s="124"/>
      <c r="AV779" s="124"/>
      <c r="AW779" s="124"/>
      <c r="AX779" s="124"/>
      <c r="AY779" s="124"/>
      <c r="AZ779" s="124"/>
      <c r="BA779" s="124"/>
      <c r="BB779" s="124"/>
      <c r="BC779" s="124"/>
      <c r="BD779" s="124"/>
      <c r="BE779" s="124"/>
      <c r="BF779" s="124"/>
      <c r="BG779" s="124"/>
      <c r="BH779" s="124"/>
      <c r="BI779" s="124"/>
      <c r="BJ779" s="124"/>
      <c r="BK779" s="124"/>
      <c r="BL779" s="124"/>
      <c r="BM779" s="124"/>
      <c r="BN779" s="124"/>
      <c r="BO779" s="124"/>
      <c r="BP779" s="124"/>
      <c r="BQ779" s="124"/>
      <c r="BR779" s="124"/>
      <c r="BS779" s="124"/>
      <c r="BT779" s="124"/>
      <c r="BU779" s="124"/>
      <c r="BV779" s="124"/>
      <c r="BW779" s="124"/>
      <c r="BX779" s="124"/>
      <c r="BY779" s="124"/>
      <c r="BZ779" s="124"/>
      <c r="CA779" s="124"/>
      <c r="CB779" s="124"/>
      <c r="CC779" s="119"/>
      <c r="CD779" s="119"/>
      <c r="CE779" s="119"/>
      <c r="CF779" s="119"/>
      <c r="CG779" s="119"/>
      <c r="CH779" s="119"/>
      <c r="CI779" s="119"/>
      <c r="CJ779" s="119"/>
      <c r="CK779" s="119"/>
      <c r="CL779" s="119"/>
      <c r="CM779" s="119"/>
      <c r="CN779"/>
      <c r="CO779"/>
      <c r="CP779"/>
      <c r="CQ779"/>
      <c r="CR779"/>
      <c r="CS779"/>
      <c r="CT779"/>
      <c r="CU779"/>
      <c r="CV779" s="120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  <c r="DL779"/>
      <c r="DM779"/>
      <c r="DN779"/>
      <c r="DO779"/>
      <c r="DP779"/>
      <c r="DQ779"/>
      <c r="DR779"/>
      <c r="DS779"/>
      <c r="DT779"/>
      <c r="DU779"/>
      <c r="DV779"/>
      <c r="DW779"/>
      <c r="DX779"/>
      <c r="DY779"/>
      <c r="DZ779"/>
      <c r="EA779"/>
      <c r="EB779"/>
      <c r="EC779"/>
      <c r="ED779"/>
      <c r="EE779"/>
      <c r="EF779"/>
      <c r="EG779"/>
      <c r="EH779"/>
      <c r="EI779"/>
      <c r="EJ779"/>
      <c r="EK779"/>
      <c r="EL779"/>
      <c r="EM779"/>
      <c r="EN779"/>
      <c r="EO779"/>
      <c r="EP779"/>
      <c r="EQ779"/>
      <c r="ER779"/>
      <c r="ES779"/>
      <c r="ET779"/>
      <c r="EU779"/>
      <c r="EV779"/>
      <c r="EW779"/>
      <c r="EX779"/>
      <c r="EY779"/>
      <c r="EZ779"/>
      <c r="FA779"/>
      <c r="FB779"/>
      <c r="FC779"/>
      <c r="FD779"/>
      <c r="FE779"/>
      <c r="FF779"/>
      <c r="FG779"/>
      <c r="FH779"/>
      <c r="FI779"/>
      <c r="FJ779"/>
      <c r="FK779"/>
      <c r="FL779"/>
      <c r="FM779"/>
      <c r="FN779"/>
      <c r="FO779"/>
      <c r="FP779"/>
      <c r="FQ779"/>
      <c r="FR779"/>
      <c r="FS779"/>
      <c r="FT779"/>
      <c r="FU779"/>
      <c r="FV779"/>
      <c r="FW779"/>
      <c r="FX779"/>
      <c r="FY779"/>
      <c r="FZ779"/>
      <c r="GA779"/>
      <c r="GB779"/>
      <c r="GC779"/>
      <c r="GD779"/>
      <c r="GE779"/>
      <c r="GF779"/>
      <c r="GG779"/>
      <c r="GH779"/>
      <c r="GI779"/>
      <c r="GJ779"/>
      <c r="GK779"/>
      <c r="GL779"/>
      <c r="GM779"/>
      <c r="GN779"/>
      <c r="GO779"/>
      <c r="GP779"/>
      <c r="GQ779"/>
      <c r="GR779"/>
    </row>
    <row r="780" spans="1:200" s="118" customFormat="1" ht="18.75">
      <c r="A780" s="5"/>
      <c r="B780" s="121"/>
      <c r="C780" s="121"/>
      <c r="D780" s="122"/>
      <c r="E780" s="122"/>
      <c r="F780" s="122"/>
      <c r="G780" s="122"/>
      <c r="H780" s="122"/>
      <c r="I780" s="122"/>
      <c r="J780" s="122"/>
      <c r="K780" s="122"/>
      <c r="L780" s="122"/>
      <c r="M780" s="122"/>
      <c r="N780" s="122"/>
      <c r="O780" s="122"/>
      <c r="P780" s="122"/>
      <c r="Q780" s="122"/>
      <c r="R780" s="123"/>
      <c r="S780" s="123"/>
      <c r="T780" s="123"/>
      <c r="U780" s="123"/>
      <c r="V780" s="123"/>
      <c r="W780" s="124"/>
      <c r="X780" s="124"/>
      <c r="Y780" s="124"/>
      <c r="Z780" s="124"/>
      <c r="AA780" s="124"/>
      <c r="AB780" s="124"/>
      <c r="AC780" s="124"/>
      <c r="AD780" s="124"/>
      <c r="AE780" s="124"/>
      <c r="AF780" s="124"/>
      <c r="AG780" s="124"/>
      <c r="AH780" s="125"/>
      <c r="AI780" s="125"/>
      <c r="AJ780" s="124"/>
      <c r="AK780" s="124"/>
      <c r="AL780" s="124"/>
      <c r="AM780" s="124"/>
      <c r="AN780" s="124"/>
      <c r="AO780" s="124"/>
      <c r="AP780" s="124"/>
      <c r="AQ780" s="124"/>
      <c r="AR780" s="124"/>
      <c r="AS780" s="124"/>
      <c r="AT780" s="124"/>
      <c r="AU780" s="124"/>
      <c r="AV780" s="124"/>
      <c r="AW780" s="124"/>
      <c r="AX780" s="124"/>
      <c r="AY780" s="124"/>
      <c r="AZ780" s="124"/>
      <c r="BA780" s="124"/>
      <c r="BB780" s="124"/>
      <c r="BC780" s="124"/>
      <c r="BD780" s="124"/>
      <c r="BE780" s="124"/>
      <c r="BF780" s="124"/>
      <c r="BG780" s="124"/>
      <c r="BH780" s="124"/>
      <c r="BI780" s="124"/>
      <c r="BJ780" s="124"/>
      <c r="BK780" s="124"/>
      <c r="BL780" s="124"/>
      <c r="BM780" s="124"/>
      <c r="BN780" s="124"/>
      <c r="BO780" s="124"/>
      <c r="BP780" s="124"/>
      <c r="BQ780" s="124"/>
      <c r="BR780" s="124"/>
      <c r="BS780" s="124"/>
      <c r="BT780" s="124"/>
      <c r="BU780" s="124"/>
      <c r="BV780" s="124"/>
      <c r="BW780" s="124"/>
      <c r="BX780" s="124"/>
      <c r="BY780" s="124"/>
      <c r="BZ780" s="124"/>
      <c r="CA780" s="124"/>
      <c r="CB780" s="124"/>
      <c r="CC780" s="119"/>
      <c r="CD780" s="119"/>
      <c r="CE780" s="119"/>
      <c r="CF780" s="119"/>
      <c r="CG780" s="119"/>
      <c r="CH780" s="119"/>
      <c r="CI780" s="119"/>
      <c r="CJ780" s="119"/>
      <c r="CK780" s="119"/>
      <c r="CL780" s="119"/>
      <c r="CM780" s="119"/>
      <c r="CN780"/>
      <c r="CO780"/>
      <c r="CP780"/>
      <c r="CQ780"/>
      <c r="CR780"/>
      <c r="CS780"/>
      <c r="CT780"/>
      <c r="CU780"/>
      <c r="CV780" s="120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  <c r="DL780"/>
      <c r="DM780"/>
      <c r="DN780"/>
      <c r="DO780"/>
      <c r="DP780"/>
      <c r="DQ780"/>
      <c r="DR780"/>
      <c r="DS780"/>
      <c r="DT780"/>
      <c r="DU780"/>
      <c r="DV780"/>
      <c r="DW780"/>
      <c r="DX780"/>
      <c r="DY780"/>
      <c r="DZ780"/>
      <c r="EA780"/>
      <c r="EB780"/>
      <c r="EC780"/>
      <c r="ED780"/>
      <c r="EE780"/>
      <c r="EF780"/>
      <c r="EG780"/>
      <c r="EH780"/>
      <c r="EI780"/>
      <c r="EJ780"/>
      <c r="EK780"/>
      <c r="EL780"/>
      <c r="EM780"/>
      <c r="EN780"/>
      <c r="EO780"/>
      <c r="EP780"/>
      <c r="EQ780"/>
      <c r="ER780"/>
      <c r="ES780"/>
      <c r="ET780"/>
      <c r="EU780"/>
      <c r="EV780"/>
      <c r="EW780"/>
      <c r="EX780"/>
      <c r="EY780"/>
      <c r="EZ780"/>
      <c r="FA780"/>
      <c r="FB780"/>
      <c r="FC780"/>
      <c r="FD780"/>
      <c r="FE780"/>
      <c r="FF780"/>
      <c r="FG780"/>
      <c r="FH780"/>
      <c r="FI780"/>
      <c r="FJ780"/>
      <c r="FK780"/>
      <c r="FL780"/>
      <c r="FM780"/>
      <c r="FN780"/>
      <c r="FO780"/>
      <c r="FP780"/>
      <c r="FQ780"/>
      <c r="FR780"/>
      <c r="FS780"/>
      <c r="FT780"/>
      <c r="FU780"/>
      <c r="FV780"/>
      <c r="FW780"/>
      <c r="FX780"/>
      <c r="FY780"/>
      <c r="FZ780"/>
      <c r="GA780"/>
      <c r="GB780"/>
      <c r="GC780"/>
      <c r="GD780"/>
      <c r="GE780"/>
      <c r="GF780"/>
      <c r="GG780"/>
      <c r="GH780"/>
      <c r="GI780"/>
      <c r="GJ780"/>
      <c r="GK780"/>
      <c r="GL780"/>
      <c r="GM780"/>
      <c r="GN780"/>
      <c r="GO780"/>
      <c r="GP780"/>
      <c r="GQ780"/>
      <c r="GR780"/>
    </row>
    <row r="781" spans="1:200" s="118" customFormat="1" ht="18.75">
      <c r="A781" s="5"/>
      <c r="B781" s="121"/>
      <c r="C781" s="121"/>
      <c r="D781" s="122"/>
      <c r="E781" s="122"/>
      <c r="F781" s="122"/>
      <c r="G781" s="122"/>
      <c r="H781" s="122"/>
      <c r="I781" s="122"/>
      <c r="J781" s="122"/>
      <c r="K781" s="122"/>
      <c r="L781" s="122"/>
      <c r="M781" s="122"/>
      <c r="N781" s="122"/>
      <c r="O781" s="122"/>
      <c r="P781" s="122"/>
      <c r="Q781" s="122"/>
      <c r="R781" s="123"/>
      <c r="S781" s="123"/>
      <c r="T781" s="123"/>
      <c r="U781" s="123"/>
      <c r="V781" s="123"/>
      <c r="W781" s="124"/>
      <c r="X781" s="124"/>
      <c r="Y781" s="124"/>
      <c r="Z781" s="124"/>
      <c r="AA781" s="124"/>
      <c r="AB781" s="124"/>
      <c r="AC781" s="124"/>
      <c r="AD781" s="124"/>
      <c r="AE781" s="124"/>
      <c r="AF781" s="124"/>
      <c r="AG781" s="124"/>
      <c r="AH781" s="125"/>
      <c r="AI781" s="125"/>
      <c r="AJ781" s="124"/>
      <c r="AK781" s="124"/>
      <c r="AL781" s="124"/>
      <c r="AM781" s="124"/>
      <c r="AN781" s="124"/>
      <c r="AO781" s="124"/>
      <c r="AP781" s="124"/>
      <c r="AQ781" s="124"/>
      <c r="AR781" s="124"/>
      <c r="AS781" s="124"/>
      <c r="AT781" s="124"/>
      <c r="AU781" s="124"/>
      <c r="AV781" s="124"/>
      <c r="AW781" s="124"/>
      <c r="AX781" s="124"/>
      <c r="AY781" s="124"/>
      <c r="AZ781" s="124"/>
      <c r="BA781" s="124"/>
      <c r="BB781" s="124"/>
      <c r="BC781" s="124"/>
      <c r="BD781" s="124"/>
      <c r="BE781" s="124"/>
      <c r="BF781" s="124"/>
      <c r="BG781" s="124"/>
      <c r="BH781" s="124"/>
      <c r="BI781" s="124"/>
      <c r="BJ781" s="124"/>
      <c r="BK781" s="124"/>
      <c r="BL781" s="124"/>
      <c r="BM781" s="124"/>
      <c r="BN781" s="124"/>
      <c r="BO781" s="124"/>
      <c r="BP781" s="124"/>
      <c r="BQ781" s="124"/>
      <c r="BR781" s="124"/>
      <c r="BS781" s="124"/>
      <c r="BT781" s="124"/>
      <c r="BU781" s="124"/>
      <c r="BV781" s="124"/>
      <c r="BW781" s="124"/>
      <c r="BX781" s="124"/>
      <c r="BY781" s="124"/>
      <c r="BZ781" s="124"/>
      <c r="CA781" s="124"/>
      <c r="CB781" s="124"/>
      <c r="CC781" s="119"/>
      <c r="CD781" s="119"/>
      <c r="CE781" s="119"/>
      <c r="CF781" s="119"/>
      <c r="CG781" s="119"/>
      <c r="CH781" s="119"/>
      <c r="CI781" s="119"/>
      <c r="CJ781" s="119"/>
      <c r="CK781" s="119"/>
      <c r="CL781" s="119"/>
      <c r="CM781" s="119"/>
      <c r="CN781"/>
      <c r="CO781"/>
      <c r="CP781"/>
      <c r="CQ781"/>
      <c r="CR781"/>
      <c r="CS781"/>
      <c r="CT781"/>
      <c r="CU781"/>
      <c r="CV781" s="120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  <c r="DL781"/>
      <c r="DM781"/>
      <c r="DN781"/>
      <c r="DO781"/>
      <c r="DP781"/>
      <c r="DQ781"/>
      <c r="DR781"/>
      <c r="DS781"/>
      <c r="DT781"/>
      <c r="DU781"/>
      <c r="DV781"/>
      <c r="DW781"/>
      <c r="DX781"/>
      <c r="DY781"/>
      <c r="DZ781"/>
      <c r="EA781"/>
      <c r="EB781"/>
      <c r="EC781"/>
      <c r="ED781"/>
      <c r="EE781"/>
      <c r="EF781"/>
      <c r="EG781"/>
      <c r="EH781"/>
      <c r="EI781"/>
      <c r="EJ781"/>
      <c r="EK781"/>
      <c r="EL781"/>
      <c r="EM781"/>
      <c r="EN781"/>
      <c r="EO781"/>
      <c r="EP781"/>
      <c r="EQ781"/>
      <c r="ER781"/>
      <c r="ES781"/>
      <c r="ET781"/>
      <c r="EU781"/>
      <c r="EV781"/>
      <c r="EW781"/>
      <c r="EX781"/>
      <c r="EY781"/>
      <c r="EZ781"/>
      <c r="FA781"/>
      <c r="FB781"/>
      <c r="FC781"/>
      <c r="FD781"/>
      <c r="FE781"/>
      <c r="FF781"/>
      <c r="FG781"/>
      <c r="FH781"/>
      <c r="FI781"/>
      <c r="FJ781"/>
      <c r="FK781"/>
      <c r="FL781"/>
      <c r="FM781"/>
      <c r="FN781"/>
      <c r="FO781"/>
      <c r="FP781"/>
      <c r="FQ781"/>
      <c r="FR781"/>
      <c r="FS781"/>
      <c r="FT781"/>
      <c r="FU781"/>
      <c r="FV781"/>
      <c r="FW781"/>
      <c r="FX781"/>
      <c r="FY781"/>
      <c r="FZ781"/>
      <c r="GA781"/>
      <c r="GB781"/>
      <c r="GC781"/>
      <c r="GD781"/>
      <c r="GE781"/>
      <c r="GF781"/>
      <c r="GG781"/>
      <c r="GH781"/>
      <c r="GI781"/>
      <c r="GJ781"/>
      <c r="GK781"/>
      <c r="GL781"/>
      <c r="GM781"/>
      <c r="GN781"/>
      <c r="GO781"/>
      <c r="GP781"/>
      <c r="GQ781"/>
      <c r="GR781"/>
    </row>
    <row r="782" spans="1:200" s="118" customFormat="1" ht="18.75">
      <c r="A782" s="5"/>
      <c r="B782" s="121"/>
      <c r="C782" s="121"/>
      <c r="D782" s="122"/>
      <c r="E782" s="122"/>
      <c r="F782" s="122"/>
      <c r="G782" s="122"/>
      <c r="H782" s="122"/>
      <c r="I782" s="122"/>
      <c r="J782" s="122"/>
      <c r="K782" s="122"/>
      <c r="L782" s="122"/>
      <c r="M782" s="122"/>
      <c r="N782" s="122"/>
      <c r="O782" s="122"/>
      <c r="P782" s="122"/>
      <c r="Q782" s="122"/>
      <c r="R782" s="123"/>
      <c r="S782" s="123"/>
      <c r="T782" s="123"/>
      <c r="U782" s="123"/>
      <c r="V782" s="123"/>
      <c r="W782" s="124"/>
      <c r="X782" s="124"/>
      <c r="Y782" s="124"/>
      <c r="Z782" s="124"/>
      <c r="AA782" s="124"/>
      <c r="AB782" s="124"/>
      <c r="AC782" s="124"/>
      <c r="AD782" s="124"/>
      <c r="AE782" s="124"/>
      <c r="AF782" s="124"/>
      <c r="AG782" s="124"/>
      <c r="AH782" s="125"/>
      <c r="AI782" s="125"/>
      <c r="AJ782" s="124"/>
      <c r="AK782" s="124"/>
      <c r="AL782" s="124"/>
      <c r="AM782" s="124"/>
      <c r="AN782" s="124"/>
      <c r="AO782" s="124"/>
      <c r="AP782" s="124"/>
      <c r="AQ782" s="124"/>
      <c r="AR782" s="124"/>
      <c r="AS782" s="124"/>
      <c r="AT782" s="124"/>
      <c r="AU782" s="124"/>
      <c r="AV782" s="124"/>
      <c r="AW782" s="124"/>
      <c r="AX782" s="124"/>
      <c r="AY782" s="124"/>
      <c r="AZ782" s="124"/>
      <c r="BA782" s="124"/>
      <c r="BB782" s="124"/>
      <c r="BC782" s="124"/>
      <c r="BD782" s="124"/>
      <c r="BE782" s="124"/>
      <c r="BF782" s="124"/>
      <c r="BG782" s="124"/>
      <c r="BH782" s="124"/>
      <c r="BI782" s="124"/>
      <c r="BJ782" s="124"/>
      <c r="BK782" s="124"/>
      <c r="BL782" s="124"/>
      <c r="BM782" s="124"/>
      <c r="BN782" s="124"/>
      <c r="BO782" s="124"/>
      <c r="BP782" s="124"/>
      <c r="BQ782" s="124"/>
      <c r="BR782" s="124"/>
      <c r="BS782" s="124"/>
      <c r="BT782" s="124"/>
      <c r="BU782" s="124"/>
      <c r="BV782" s="124"/>
      <c r="BW782" s="124"/>
      <c r="BX782" s="124"/>
      <c r="BY782" s="124"/>
      <c r="BZ782" s="124"/>
      <c r="CA782" s="124"/>
      <c r="CB782" s="124"/>
      <c r="CC782" s="119"/>
      <c r="CD782" s="119"/>
      <c r="CE782" s="119"/>
      <c r="CF782" s="119"/>
      <c r="CG782" s="119"/>
      <c r="CH782" s="119"/>
      <c r="CI782" s="119"/>
      <c r="CJ782" s="119"/>
      <c r="CK782" s="119"/>
      <c r="CL782" s="119"/>
      <c r="CM782" s="119"/>
      <c r="CN782"/>
      <c r="CO782"/>
      <c r="CP782"/>
      <c r="CQ782"/>
      <c r="CR782"/>
      <c r="CS782"/>
      <c r="CT782"/>
      <c r="CU782"/>
      <c r="CV782" s="120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  <c r="DL782"/>
      <c r="DM782"/>
      <c r="DN782"/>
      <c r="DO782"/>
      <c r="DP782"/>
      <c r="DQ782"/>
      <c r="DR782"/>
      <c r="DS782"/>
      <c r="DT782"/>
      <c r="DU782"/>
      <c r="DV782"/>
      <c r="DW782"/>
      <c r="DX782"/>
      <c r="DY782"/>
      <c r="DZ782"/>
      <c r="EA782"/>
      <c r="EB782"/>
      <c r="EC782"/>
      <c r="ED782"/>
      <c r="EE782"/>
      <c r="EF782"/>
      <c r="EG782"/>
      <c r="EH782"/>
      <c r="EI782"/>
      <c r="EJ782"/>
      <c r="EK782"/>
      <c r="EL782"/>
      <c r="EM782"/>
      <c r="EN782"/>
      <c r="EO782"/>
      <c r="EP782"/>
      <c r="EQ782"/>
      <c r="ER782"/>
      <c r="ES782"/>
      <c r="ET782"/>
      <c r="EU782"/>
      <c r="EV782"/>
      <c r="EW782"/>
      <c r="EX782"/>
      <c r="EY782"/>
      <c r="EZ782"/>
      <c r="FA782"/>
      <c r="FB782"/>
      <c r="FC782"/>
      <c r="FD782"/>
      <c r="FE782"/>
      <c r="FF782"/>
      <c r="FG782"/>
      <c r="FH782"/>
      <c r="FI782"/>
      <c r="FJ782"/>
      <c r="FK782"/>
      <c r="FL782"/>
      <c r="FM782"/>
      <c r="FN782"/>
      <c r="FO782"/>
      <c r="FP782"/>
      <c r="FQ782"/>
      <c r="FR782"/>
      <c r="FS782"/>
      <c r="FT782"/>
      <c r="FU782"/>
      <c r="FV782"/>
      <c r="FW782"/>
      <c r="FX782"/>
      <c r="FY782"/>
      <c r="FZ782"/>
      <c r="GA782"/>
      <c r="GB782"/>
      <c r="GC782"/>
      <c r="GD782"/>
      <c r="GE782"/>
      <c r="GF782"/>
      <c r="GG782"/>
      <c r="GH782"/>
      <c r="GI782"/>
      <c r="GJ782"/>
      <c r="GK782"/>
      <c r="GL782"/>
      <c r="GM782"/>
      <c r="GN782"/>
      <c r="GO782"/>
      <c r="GP782"/>
      <c r="GQ782"/>
      <c r="GR782"/>
    </row>
    <row r="783" spans="1:200" s="118" customFormat="1" ht="18.75">
      <c r="A783" s="5"/>
      <c r="B783" s="121"/>
      <c r="C783" s="121"/>
      <c r="D783" s="122"/>
      <c r="E783" s="122"/>
      <c r="F783" s="122"/>
      <c r="G783" s="122"/>
      <c r="H783" s="122"/>
      <c r="I783" s="122"/>
      <c r="J783" s="122"/>
      <c r="K783" s="122"/>
      <c r="L783" s="122"/>
      <c r="M783" s="122"/>
      <c r="N783" s="122"/>
      <c r="O783" s="122"/>
      <c r="P783" s="122"/>
      <c r="Q783" s="122"/>
      <c r="R783" s="123"/>
      <c r="S783" s="123"/>
      <c r="T783" s="123"/>
      <c r="U783" s="123"/>
      <c r="V783" s="123"/>
      <c r="W783" s="124"/>
      <c r="X783" s="124"/>
      <c r="Y783" s="124"/>
      <c r="Z783" s="124"/>
      <c r="AA783" s="124"/>
      <c r="AB783" s="124"/>
      <c r="AC783" s="124"/>
      <c r="AD783" s="124"/>
      <c r="AE783" s="124"/>
      <c r="AF783" s="124"/>
      <c r="AG783" s="124"/>
      <c r="AH783" s="125"/>
      <c r="AI783" s="125"/>
      <c r="AJ783" s="124"/>
      <c r="AK783" s="124"/>
      <c r="AL783" s="124"/>
      <c r="AM783" s="124"/>
      <c r="AN783" s="124"/>
      <c r="AO783" s="124"/>
      <c r="AP783" s="124"/>
      <c r="AQ783" s="124"/>
      <c r="AR783" s="124"/>
      <c r="AS783" s="124"/>
      <c r="AT783" s="124"/>
      <c r="AU783" s="124"/>
      <c r="AV783" s="124"/>
      <c r="AW783" s="124"/>
      <c r="AX783" s="124"/>
      <c r="AY783" s="124"/>
      <c r="AZ783" s="124"/>
      <c r="BA783" s="124"/>
      <c r="BB783" s="124"/>
      <c r="BC783" s="124"/>
      <c r="BD783" s="124"/>
      <c r="BE783" s="124"/>
      <c r="BF783" s="124"/>
      <c r="BG783" s="124"/>
      <c r="BH783" s="124"/>
      <c r="BI783" s="124"/>
      <c r="BJ783" s="124"/>
      <c r="BK783" s="124"/>
      <c r="BL783" s="124"/>
      <c r="BM783" s="124"/>
      <c r="BN783" s="124"/>
      <c r="BO783" s="124"/>
      <c r="BP783" s="124"/>
      <c r="BQ783" s="124"/>
      <c r="BR783" s="124"/>
      <c r="BS783" s="124"/>
      <c r="BT783" s="124"/>
      <c r="BU783" s="124"/>
      <c r="BV783" s="124"/>
      <c r="BW783" s="124"/>
      <c r="BX783" s="124"/>
      <c r="BY783" s="124"/>
      <c r="BZ783" s="124"/>
      <c r="CA783" s="124"/>
      <c r="CB783" s="124"/>
      <c r="CC783" s="119"/>
      <c r="CD783" s="119"/>
      <c r="CE783" s="119"/>
      <c r="CF783" s="119"/>
      <c r="CG783" s="119"/>
      <c r="CH783" s="119"/>
      <c r="CI783" s="119"/>
      <c r="CJ783" s="119"/>
      <c r="CK783" s="119"/>
      <c r="CL783" s="119"/>
      <c r="CM783" s="119"/>
      <c r="CN783"/>
      <c r="CO783"/>
      <c r="CP783"/>
      <c r="CQ783"/>
      <c r="CR783"/>
      <c r="CS783"/>
      <c r="CT783"/>
      <c r="CU783"/>
      <c r="CV783" s="120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  <c r="DL783"/>
      <c r="DM783"/>
      <c r="DN783"/>
      <c r="DO783"/>
      <c r="DP783"/>
      <c r="DQ783"/>
      <c r="DR783"/>
      <c r="DS783"/>
      <c r="DT783"/>
      <c r="DU783"/>
      <c r="DV783"/>
      <c r="DW783"/>
      <c r="DX783"/>
      <c r="DY783"/>
      <c r="DZ783"/>
      <c r="EA783"/>
      <c r="EB783"/>
      <c r="EC783"/>
      <c r="ED783"/>
      <c r="EE783"/>
      <c r="EF783"/>
      <c r="EG783"/>
      <c r="EH783"/>
      <c r="EI783"/>
      <c r="EJ783"/>
      <c r="EK783"/>
      <c r="EL783"/>
      <c r="EM783"/>
      <c r="EN783"/>
      <c r="EO783"/>
      <c r="EP783"/>
      <c r="EQ783"/>
      <c r="ER783"/>
      <c r="ES783"/>
      <c r="ET783"/>
      <c r="EU783"/>
      <c r="EV783"/>
      <c r="EW783"/>
      <c r="EX783"/>
      <c r="EY783"/>
      <c r="EZ783"/>
      <c r="FA783"/>
      <c r="FB783"/>
      <c r="FC783"/>
      <c r="FD783"/>
      <c r="FE783"/>
      <c r="FF783"/>
      <c r="FG783"/>
      <c r="FH783"/>
      <c r="FI783"/>
      <c r="FJ783"/>
      <c r="FK783"/>
      <c r="FL783"/>
      <c r="FM783"/>
      <c r="FN783"/>
      <c r="FO783"/>
      <c r="FP783"/>
      <c r="FQ783"/>
      <c r="FR783"/>
      <c r="FS783"/>
      <c r="FT783"/>
      <c r="FU783"/>
      <c r="FV783"/>
      <c r="FW783"/>
      <c r="FX783"/>
      <c r="FY783"/>
      <c r="FZ783"/>
      <c r="GA783"/>
      <c r="GB783"/>
      <c r="GC783"/>
      <c r="GD783"/>
      <c r="GE783"/>
      <c r="GF783"/>
      <c r="GG783"/>
      <c r="GH783"/>
      <c r="GI783"/>
      <c r="GJ783"/>
      <c r="GK783"/>
      <c r="GL783"/>
      <c r="GM783"/>
      <c r="GN783"/>
      <c r="GO783"/>
      <c r="GP783"/>
      <c r="GQ783"/>
      <c r="GR783"/>
    </row>
    <row r="784" spans="1:200" s="118" customFormat="1" ht="18.75">
      <c r="A784" s="5"/>
      <c r="B784" s="121"/>
      <c r="C784" s="121"/>
      <c r="D784" s="122"/>
      <c r="E784" s="122"/>
      <c r="F784" s="122"/>
      <c r="G784" s="122"/>
      <c r="H784" s="122"/>
      <c r="I784" s="122"/>
      <c r="J784" s="122"/>
      <c r="K784" s="122"/>
      <c r="L784" s="122"/>
      <c r="M784" s="122"/>
      <c r="N784" s="122"/>
      <c r="O784" s="122"/>
      <c r="P784" s="122"/>
      <c r="Q784" s="122"/>
      <c r="R784" s="123"/>
      <c r="S784" s="123"/>
      <c r="T784" s="123"/>
      <c r="U784" s="123"/>
      <c r="V784" s="123"/>
      <c r="W784" s="124"/>
      <c r="X784" s="124"/>
      <c r="Y784" s="124"/>
      <c r="Z784" s="124"/>
      <c r="AA784" s="124"/>
      <c r="AB784" s="124"/>
      <c r="AC784" s="124"/>
      <c r="AD784" s="124"/>
      <c r="AE784" s="124"/>
      <c r="AF784" s="124"/>
      <c r="AG784" s="124"/>
      <c r="AH784" s="125"/>
      <c r="AI784" s="125"/>
      <c r="AJ784" s="124"/>
      <c r="AK784" s="124"/>
      <c r="AL784" s="124"/>
      <c r="AM784" s="124"/>
      <c r="AN784" s="124"/>
      <c r="AO784" s="124"/>
      <c r="AP784" s="124"/>
      <c r="AQ784" s="124"/>
      <c r="AR784" s="124"/>
      <c r="AS784" s="124"/>
      <c r="AT784" s="124"/>
      <c r="AU784" s="124"/>
      <c r="AV784" s="124"/>
      <c r="AW784" s="124"/>
      <c r="AX784" s="124"/>
      <c r="AY784" s="124"/>
      <c r="AZ784" s="124"/>
      <c r="BA784" s="124"/>
      <c r="BB784" s="124"/>
      <c r="BC784" s="124"/>
      <c r="BD784" s="124"/>
      <c r="BE784" s="124"/>
      <c r="BF784" s="124"/>
      <c r="BG784" s="124"/>
      <c r="BH784" s="124"/>
      <c r="BI784" s="124"/>
      <c r="BJ784" s="124"/>
      <c r="BK784" s="124"/>
      <c r="BL784" s="124"/>
      <c r="BM784" s="124"/>
      <c r="BN784" s="124"/>
      <c r="BO784" s="124"/>
      <c r="BP784" s="124"/>
      <c r="BQ784" s="124"/>
      <c r="BR784" s="124"/>
      <c r="BS784" s="124"/>
      <c r="BT784" s="124"/>
      <c r="BU784" s="124"/>
      <c r="BV784" s="124"/>
      <c r="BW784" s="124"/>
      <c r="BX784" s="124"/>
      <c r="BY784" s="124"/>
      <c r="BZ784" s="124"/>
      <c r="CA784" s="124"/>
      <c r="CB784" s="124"/>
      <c r="CC784" s="119"/>
      <c r="CD784" s="119"/>
      <c r="CE784" s="119"/>
      <c r="CF784" s="119"/>
      <c r="CG784" s="119"/>
      <c r="CH784" s="119"/>
      <c r="CI784" s="119"/>
      <c r="CJ784" s="119"/>
      <c r="CK784" s="119"/>
      <c r="CL784" s="119"/>
      <c r="CM784" s="119"/>
      <c r="CN784"/>
      <c r="CO784"/>
      <c r="CP784"/>
      <c r="CQ784"/>
      <c r="CR784"/>
      <c r="CS784"/>
      <c r="CT784"/>
      <c r="CU784"/>
      <c r="CV784" s="120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  <c r="DL784"/>
      <c r="DM784"/>
      <c r="DN784"/>
      <c r="DO784"/>
      <c r="DP784"/>
      <c r="DQ784"/>
      <c r="DR784"/>
      <c r="DS784"/>
      <c r="DT784"/>
      <c r="DU784"/>
      <c r="DV784"/>
      <c r="DW784"/>
      <c r="DX784"/>
      <c r="DY784"/>
      <c r="DZ784"/>
      <c r="EA784"/>
      <c r="EB784"/>
      <c r="EC784"/>
      <c r="ED784"/>
      <c r="EE784"/>
      <c r="EF784"/>
      <c r="EG784"/>
      <c r="EH784"/>
      <c r="EI784"/>
      <c r="EJ784"/>
      <c r="EK784"/>
      <c r="EL784"/>
      <c r="EM784"/>
      <c r="EN784"/>
      <c r="EO784"/>
      <c r="EP784"/>
      <c r="EQ784"/>
      <c r="ER784"/>
      <c r="ES784"/>
      <c r="ET784"/>
      <c r="EU784"/>
      <c r="EV784"/>
      <c r="EW784"/>
      <c r="EX784"/>
      <c r="EY784"/>
      <c r="EZ784"/>
      <c r="FA784"/>
      <c r="FB784"/>
      <c r="FC784"/>
      <c r="FD784"/>
      <c r="FE784"/>
      <c r="FF784"/>
      <c r="FG784"/>
      <c r="FH784"/>
      <c r="FI784"/>
      <c r="FJ784"/>
      <c r="FK784"/>
      <c r="FL784"/>
      <c r="FM784"/>
      <c r="FN784"/>
      <c r="FO784"/>
      <c r="FP784"/>
      <c r="FQ784"/>
      <c r="FR784"/>
      <c r="FS784"/>
      <c r="FT784"/>
      <c r="FU784"/>
      <c r="FV784"/>
      <c r="FW784"/>
      <c r="FX784"/>
      <c r="FY784"/>
      <c r="FZ784"/>
      <c r="GA784"/>
      <c r="GB784"/>
      <c r="GC784"/>
      <c r="GD784"/>
      <c r="GE784"/>
      <c r="GF784"/>
      <c r="GG784"/>
      <c r="GH784"/>
      <c r="GI784"/>
      <c r="GJ784"/>
      <c r="GK784"/>
      <c r="GL784"/>
      <c r="GM784"/>
      <c r="GN784"/>
      <c r="GO784"/>
      <c r="GP784"/>
      <c r="GQ784"/>
      <c r="GR784"/>
    </row>
    <row r="785" spans="1:200" s="118" customFormat="1" ht="18.75">
      <c r="A785" s="5"/>
      <c r="B785" s="121"/>
      <c r="C785" s="121"/>
      <c r="D785" s="122"/>
      <c r="E785" s="122"/>
      <c r="F785" s="122"/>
      <c r="G785" s="122"/>
      <c r="H785" s="122"/>
      <c r="I785" s="122"/>
      <c r="J785" s="122"/>
      <c r="K785" s="122"/>
      <c r="L785" s="122"/>
      <c r="M785" s="122"/>
      <c r="N785" s="122"/>
      <c r="O785" s="122"/>
      <c r="P785" s="122"/>
      <c r="Q785" s="122"/>
      <c r="R785" s="123"/>
      <c r="S785" s="123"/>
      <c r="T785" s="123"/>
      <c r="U785" s="123"/>
      <c r="V785" s="123"/>
      <c r="W785" s="124"/>
      <c r="X785" s="124"/>
      <c r="Y785" s="124"/>
      <c r="Z785" s="124"/>
      <c r="AA785" s="124"/>
      <c r="AB785" s="124"/>
      <c r="AC785" s="124"/>
      <c r="AD785" s="124"/>
      <c r="AE785" s="124"/>
      <c r="AF785" s="124"/>
      <c r="AG785" s="124"/>
      <c r="AH785" s="125"/>
      <c r="AI785" s="125"/>
      <c r="AJ785" s="124"/>
      <c r="AK785" s="124"/>
      <c r="AL785" s="124"/>
      <c r="AM785" s="124"/>
      <c r="AN785" s="124"/>
      <c r="AO785" s="124"/>
      <c r="AP785" s="124"/>
      <c r="AQ785" s="124"/>
      <c r="AR785" s="124"/>
      <c r="AS785" s="124"/>
      <c r="AT785" s="124"/>
      <c r="AU785" s="124"/>
      <c r="AV785" s="124"/>
      <c r="AW785" s="124"/>
      <c r="AX785" s="124"/>
      <c r="AY785" s="124"/>
      <c r="AZ785" s="124"/>
      <c r="BA785" s="124"/>
      <c r="BB785" s="124"/>
      <c r="BC785" s="124"/>
      <c r="BD785" s="124"/>
      <c r="BE785" s="124"/>
      <c r="BF785" s="124"/>
      <c r="BG785" s="124"/>
      <c r="BH785" s="124"/>
      <c r="BI785" s="124"/>
      <c r="BJ785" s="124"/>
      <c r="BK785" s="124"/>
      <c r="BL785" s="124"/>
      <c r="BM785" s="124"/>
      <c r="BN785" s="124"/>
      <c r="BO785" s="124"/>
      <c r="BP785" s="124"/>
      <c r="BQ785" s="124"/>
      <c r="BR785" s="124"/>
      <c r="BS785" s="124"/>
      <c r="BT785" s="124"/>
      <c r="BU785" s="124"/>
      <c r="BV785" s="124"/>
      <c r="BW785" s="124"/>
      <c r="BX785" s="124"/>
      <c r="BY785" s="124"/>
      <c r="BZ785" s="124"/>
      <c r="CA785" s="124"/>
      <c r="CB785" s="124"/>
      <c r="CC785" s="119"/>
      <c r="CD785" s="119"/>
      <c r="CE785" s="119"/>
      <c r="CF785" s="119"/>
      <c r="CG785" s="119"/>
      <c r="CH785" s="119"/>
      <c r="CI785" s="119"/>
      <c r="CJ785" s="119"/>
      <c r="CK785" s="119"/>
      <c r="CL785" s="119"/>
      <c r="CM785" s="119"/>
      <c r="CN785"/>
      <c r="CO785"/>
      <c r="CP785"/>
      <c r="CQ785"/>
      <c r="CR785"/>
      <c r="CS785"/>
      <c r="CT785"/>
      <c r="CU785"/>
      <c r="CV785" s="120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  <c r="DL785"/>
      <c r="DM785"/>
      <c r="DN785"/>
      <c r="DO785"/>
      <c r="DP785"/>
      <c r="DQ785"/>
      <c r="DR785"/>
      <c r="DS785"/>
      <c r="DT785"/>
      <c r="DU785"/>
      <c r="DV785"/>
      <c r="DW785"/>
      <c r="DX785"/>
      <c r="DY785"/>
      <c r="DZ785"/>
      <c r="EA785"/>
      <c r="EB785"/>
      <c r="EC785"/>
      <c r="ED785"/>
      <c r="EE785"/>
      <c r="EF785"/>
      <c r="EG785"/>
      <c r="EH785"/>
      <c r="EI785"/>
      <c r="EJ785"/>
      <c r="EK785"/>
      <c r="EL785"/>
      <c r="EM785"/>
      <c r="EN785"/>
      <c r="EO785"/>
      <c r="EP785"/>
      <c r="EQ785"/>
      <c r="ER785"/>
      <c r="ES785"/>
      <c r="ET785"/>
      <c r="EU785"/>
      <c r="EV785"/>
      <c r="EW785"/>
      <c r="EX785"/>
      <c r="EY785"/>
      <c r="EZ785"/>
      <c r="FA785"/>
      <c r="FB785"/>
      <c r="FC785"/>
      <c r="FD785"/>
      <c r="FE785"/>
      <c r="FF785"/>
      <c r="FG785"/>
      <c r="FH785"/>
      <c r="FI785"/>
      <c r="FJ785"/>
      <c r="FK785"/>
      <c r="FL785"/>
      <c r="FM785"/>
      <c r="FN785"/>
      <c r="FO785"/>
      <c r="FP785"/>
      <c r="FQ785"/>
      <c r="FR785"/>
      <c r="FS785"/>
      <c r="FT785"/>
      <c r="FU785"/>
      <c r="FV785"/>
      <c r="FW785"/>
      <c r="FX785"/>
      <c r="FY785"/>
      <c r="FZ785"/>
      <c r="GA785"/>
      <c r="GB785"/>
      <c r="GC785"/>
      <c r="GD785"/>
      <c r="GE785"/>
      <c r="GF785"/>
      <c r="GG785"/>
      <c r="GH785"/>
      <c r="GI785"/>
      <c r="GJ785"/>
      <c r="GK785"/>
      <c r="GL785"/>
      <c r="GM785"/>
      <c r="GN785"/>
      <c r="GO785"/>
      <c r="GP785"/>
      <c r="GQ785"/>
      <c r="GR785"/>
    </row>
    <row r="786" spans="1:200" s="118" customFormat="1" ht="18.75">
      <c r="A786" s="5"/>
      <c r="B786" s="121"/>
      <c r="C786" s="121"/>
      <c r="D786" s="122"/>
      <c r="E786" s="122"/>
      <c r="F786" s="122"/>
      <c r="G786" s="122"/>
      <c r="H786" s="122"/>
      <c r="I786" s="122"/>
      <c r="J786" s="122"/>
      <c r="K786" s="122"/>
      <c r="L786" s="122"/>
      <c r="M786" s="122"/>
      <c r="N786" s="122"/>
      <c r="O786" s="122"/>
      <c r="P786" s="122"/>
      <c r="Q786" s="122"/>
      <c r="R786" s="123"/>
      <c r="S786" s="123"/>
      <c r="T786" s="123"/>
      <c r="U786" s="123"/>
      <c r="V786" s="123"/>
      <c r="W786" s="124"/>
      <c r="X786" s="124"/>
      <c r="Y786" s="124"/>
      <c r="Z786" s="124"/>
      <c r="AA786" s="124"/>
      <c r="AB786" s="124"/>
      <c r="AC786" s="124"/>
      <c r="AD786" s="124"/>
      <c r="AE786" s="124"/>
      <c r="AF786" s="124"/>
      <c r="AG786" s="124"/>
      <c r="AH786" s="125"/>
      <c r="AI786" s="125"/>
      <c r="AJ786" s="124"/>
      <c r="AK786" s="124"/>
      <c r="AL786" s="124"/>
      <c r="AM786" s="124"/>
      <c r="AN786" s="124"/>
      <c r="AO786" s="124"/>
      <c r="AP786" s="124"/>
      <c r="AQ786" s="124"/>
      <c r="AR786" s="124"/>
      <c r="AS786" s="124"/>
      <c r="AT786" s="124"/>
      <c r="AU786" s="124"/>
      <c r="AV786" s="124"/>
      <c r="AW786" s="124"/>
      <c r="AX786" s="124"/>
      <c r="AY786" s="124"/>
      <c r="AZ786" s="124"/>
      <c r="BA786" s="124"/>
      <c r="BB786" s="124"/>
      <c r="BC786" s="124"/>
      <c r="BD786" s="124"/>
      <c r="BE786" s="124"/>
      <c r="BF786" s="124"/>
      <c r="BG786" s="124"/>
      <c r="BH786" s="124"/>
      <c r="BI786" s="124"/>
      <c r="BJ786" s="124"/>
      <c r="BK786" s="124"/>
      <c r="BL786" s="124"/>
      <c r="BM786" s="124"/>
      <c r="BN786" s="124"/>
      <c r="BO786" s="124"/>
      <c r="BP786" s="124"/>
      <c r="BQ786" s="124"/>
      <c r="BR786" s="124"/>
      <c r="BS786" s="124"/>
      <c r="BT786" s="124"/>
      <c r="BU786" s="124"/>
      <c r="BV786" s="124"/>
      <c r="BW786" s="124"/>
      <c r="BX786" s="124"/>
      <c r="BY786" s="124"/>
      <c r="BZ786" s="124"/>
      <c r="CA786" s="124"/>
      <c r="CB786" s="124"/>
      <c r="CC786" s="119"/>
      <c r="CD786" s="119"/>
      <c r="CE786" s="119"/>
      <c r="CF786" s="119"/>
      <c r="CG786" s="119"/>
      <c r="CH786" s="119"/>
      <c r="CI786" s="119"/>
      <c r="CJ786" s="119"/>
      <c r="CK786" s="119"/>
      <c r="CL786" s="119"/>
      <c r="CM786" s="119"/>
      <c r="CN786"/>
      <c r="CO786"/>
      <c r="CP786"/>
      <c r="CQ786"/>
      <c r="CR786"/>
      <c r="CS786"/>
      <c r="CT786"/>
      <c r="CU786"/>
      <c r="CV786" s="120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  <c r="DL786"/>
      <c r="DM786"/>
      <c r="DN786"/>
      <c r="DO786"/>
      <c r="DP786"/>
      <c r="DQ786"/>
      <c r="DR786"/>
      <c r="DS786"/>
      <c r="DT786"/>
      <c r="DU786"/>
      <c r="DV786"/>
      <c r="DW786"/>
      <c r="DX786"/>
      <c r="DY786"/>
      <c r="DZ786"/>
      <c r="EA786"/>
      <c r="EB786"/>
      <c r="EC786"/>
      <c r="ED786"/>
      <c r="EE786"/>
      <c r="EF786"/>
      <c r="EG786"/>
      <c r="EH786"/>
      <c r="EI786"/>
      <c r="EJ786"/>
      <c r="EK786"/>
      <c r="EL786"/>
      <c r="EM786"/>
      <c r="EN786"/>
      <c r="EO786"/>
      <c r="EP786"/>
      <c r="EQ786"/>
      <c r="ER786"/>
      <c r="ES786"/>
      <c r="ET786"/>
      <c r="EU786"/>
      <c r="EV786"/>
      <c r="EW786"/>
      <c r="EX786"/>
      <c r="EY786"/>
      <c r="EZ786"/>
      <c r="FA786"/>
      <c r="FB786"/>
      <c r="FC786"/>
      <c r="FD786"/>
      <c r="FE786"/>
      <c r="FF786"/>
      <c r="FG786"/>
      <c r="FH786"/>
      <c r="FI786"/>
      <c r="FJ786"/>
      <c r="FK786"/>
      <c r="FL786"/>
      <c r="FM786"/>
      <c r="FN786"/>
      <c r="FO786"/>
      <c r="FP786"/>
      <c r="FQ786"/>
      <c r="FR786"/>
      <c r="FS786"/>
      <c r="FT786"/>
      <c r="FU786"/>
      <c r="FV786"/>
      <c r="FW786"/>
      <c r="FX786"/>
      <c r="FY786"/>
      <c r="FZ786"/>
      <c r="GA786"/>
      <c r="GB786"/>
      <c r="GC786"/>
      <c r="GD786"/>
      <c r="GE786"/>
      <c r="GF786"/>
      <c r="GG786"/>
      <c r="GH786"/>
      <c r="GI786"/>
      <c r="GJ786"/>
      <c r="GK786"/>
      <c r="GL786"/>
      <c r="GM786"/>
      <c r="GN786"/>
      <c r="GO786"/>
      <c r="GP786"/>
      <c r="GQ786"/>
      <c r="GR786"/>
    </row>
    <row r="787" spans="1:200" s="118" customFormat="1" ht="18.75">
      <c r="A787" s="5"/>
      <c r="B787" s="121"/>
      <c r="C787" s="121"/>
      <c r="D787" s="122"/>
      <c r="E787" s="122"/>
      <c r="F787" s="122"/>
      <c r="G787" s="122"/>
      <c r="H787" s="122"/>
      <c r="I787" s="122"/>
      <c r="J787" s="122"/>
      <c r="K787" s="122"/>
      <c r="L787" s="122"/>
      <c r="M787" s="122"/>
      <c r="N787" s="122"/>
      <c r="O787" s="122"/>
      <c r="P787" s="122"/>
      <c r="Q787" s="122"/>
      <c r="R787" s="123"/>
      <c r="S787" s="123"/>
      <c r="T787" s="123"/>
      <c r="U787" s="123"/>
      <c r="V787" s="123"/>
      <c r="W787" s="124"/>
      <c r="X787" s="124"/>
      <c r="Y787" s="124"/>
      <c r="Z787" s="124"/>
      <c r="AA787" s="124"/>
      <c r="AB787" s="124"/>
      <c r="AC787" s="124"/>
      <c r="AD787" s="124"/>
      <c r="AE787" s="124"/>
      <c r="AF787" s="124"/>
      <c r="AG787" s="124"/>
      <c r="AH787" s="125"/>
      <c r="AI787" s="125"/>
      <c r="AJ787" s="124"/>
      <c r="AK787" s="124"/>
      <c r="AL787" s="124"/>
      <c r="AM787" s="124"/>
      <c r="AN787" s="124"/>
      <c r="AO787" s="124"/>
      <c r="AP787" s="124"/>
      <c r="AQ787" s="124"/>
      <c r="AR787" s="124"/>
      <c r="AS787" s="124"/>
      <c r="AT787" s="124"/>
      <c r="AU787" s="124"/>
      <c r="AV787" s="124"/>
      <c r="AW787" s="124"/>
      <c r="AX787" s="124"/>
      <c r="AY787" s="124"/>
      <c r="AZ787" s="124"/>
      <c r="BA787" s="124"/>
      <c r="BB787" s="124"/>
      <c r="BC787" s="124"/>
      <c r="BD787" s="124"/>
      <c r="BE787" s="124"/>
      <c r="BF787" s="124"/>
      <c r="BG787" s="124"/>
      <c r="BH787" s="124"/>
      <c r="BI787" s="124"/>
      <c r="BJ787" s="124"/>
      <c r="BK787" s="124"/>
      <c r="BL787" s="124"/>
      <c r="BM787" s="124"/>
      <c r="BN787" s="124"/>
      <c r="BO787" s="124"/>
      <c r="BP787" s="124"/>
      <c r="BQ787" s="124"/>
      <c r="BR787" s="124"/>
      <c r="BS787" s="124"/>
      <c r="BT787" s="124"/>
      <c r="BU787" s="124"/>
      <c r="BV787" s="124"/>
      <c r="BW787" s="124"/>
      <c r="BX787" s="124"/>
      <c r="BY787" s="124"/>
      <c r="BZ787" s="124"/>
      <c r="CA787" s="124"/>
      <c r="CB787" s="124"/>
      <c r="CC787" s="119"/>
      <c r="CD787" s="119"/>
      <c r="CE787" s="119"/>
      <c r="CF787" s="119"/>
      <c r="CG787" s="119"/>
      <c r="CH787" s="119"/>
      <c r="CI787" s="119"/>
      <c r="CJ787" s="119"/>
      <c r="CK787" s="119"/>
      <c r="CL787" s="119"/>
      <c r="CM787" s="119"/>
      <c r="CN787"/>
      <c r="CO787"/>
      <c r="CP787"/>
      <c r="CQ787"/>
      <c r="CR787"/>
      <c r="CS787"/>
      <c r="CT787"/>
      <c r="CU787"/>
      <c r="CV787" s="120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  <c r="DL787"/>
      <c r="DM787"/>
      <c r="DN787"/>
      <c r="DO787"/>
      <c r="DP787"/>
      <c r="DQ787"/>
      <c r="DR787"/>
      <c r="DS787"/>
      <c r="DT787"/>
      <c r="DU787"/>
      <c r="DV787"/>
      <c r="DW787"/>
      <c r="DX787"/>
      <c r="DY787"/>
      <c r="DZ787"/>
      <c r="EA787"/>
      <c r="EB787"/>
      <c r="EC787"/>
      <c r="ED787"/>
      <c r="EE787"/>
      <c r="EF787"/>
      <c r="EG787"/>
      <c r="EH787"/>
      <c r="EI787"/>
      <c r="EJ787"/>
      <c r="EK787"/>
      <c r="EL787"/>
      <c r="EM787"/>
      <c r="EN787"/>
      <c r="EO787"/>
      <c r="EP787"/>
      <c r="EQ787"/>
      <c r="ER787"/>
      <c r="ES787"/>
      <c r="ET787"/>
      <c r="EU787"/>
      <c r="EV787"/>
      <c r="EW787"/>
      <c r="EX787"/>
      <c r="EY787"/>
      <c r="EZ787"/>
      <c r="FA787"/>
      <c r="FB787"/>
      <c r="FC787"/>
      <c r="FD787"/>
      <c r="FE787"/>
      <c r="FF787"/>
      <c r="FG787"/>
      <c r="FH787"/>
      <c r="FI787"/>
      <c r="FJ787"/>
      <c r="FK787"/>
      <c r="FL787"/>
      <c r="FM787"/>
      <c r="FN787"/>
      <c r="FO787"/>
      <c r="FP787"/>
      <c r="FQ787"/>
      <c r="FR787"/>
      <c r="FS787"/>
      <c r="FT787"/>
      <c r="FU787"/>
      <c r="FV787"/>
      <c r="FW787"/>
      <c r="FX787"/>
      <c r="FY787"/>
      <c r="FZ787"/>
      <c r="GA787"/>
      <c r="GB787"/>
      <c r="GC787"/>
      <c r="GD787"/>
      <c r="GE787"/>
      <c r="GF787"/>
      <c r="GG787"/>
      <c r="GH787"/>
      <c r="GI787"/>
      <c r="GJ787"/>
      <c r="GK787"/>
      <c r="GL787"/>
      <c r="GM787"/>
      <c r="GN787"/>
      <c r="GO787"/>
      <c r="GP787"/>
      <c r="GQ787"/>
      <c r="GR787"/>
    </row>
    <row r="788" spans="1:200" s="118" customFormat="1" ht="18.75">
      <c r="A788" s="5"/>
      <c r="B788" s="121"/>
      <c r="C788" s="121"/>
      <c r="D788" s="122"/>
      <c r="E788" s="122"/>
      <c r="F788" s="122"/>
      <c r="G788" s="122"/>
      <c r="H788" s="122"/>
      <c r="I788" s="122"/>
      <c r="J788" s="122"/>
      <c r="K788" s="122"/>
      <c r="L788" s="122"/>
      <c r="M788" s="122"/>
      <c r="N788" s="122"/>
      <c r="O788" s="122"/>
      <c r="P788" s="122"/>
      <c r="Q788" s="122"/>
      <c r="R788" s="123"/>
      <c r="S788" s="123"/>
      <c r="T788" s="123"/>
      <c r="U788" s="123"/>
      <c r="V788" s="123"/>
      <c r="W788" s="124"/>
      <c r="X788" s="124"/>
      <c r="Y788" s="124"/>
      <c r="Z788" s="124"/>
      <c r="AA788" s="124"/>
      <c r="AB788" s="124"/>
      <c r="AC788" s="124"/>
      <c r="AD788" s="124"/>
      <c r="AE788" s="124"/>
      <c r="AF788" s="124"/>
      <c r="AG788" s="124"/>
      <c r="AH788" s="125"/>
      <c r="AI788" s="125"/>
      <c r="AJ788" s="124"/>
      <c r="AK788" s="124"/>
      <c r="AL788" s="124"/>
      <c r="AM788" s="124"/>
      <c r="AN788" s="124"/>
      <c r="AO788" s="124"/>
      <c r="AP788" s="124"/>
      <c r="AQ788" s="124"/>
      <c r="AR788" s="124"/>
      <c r="AS788" s="124"/>
      <c r="AT788" s="124"/>
      <c r="AU788" s="124"/>
      <c r="AV788" s="124"/>
      <c r="AW788" s="124"/>
      <c r="AX788" s="124"/>
      <c r="AY788" s="124"/>
      <c r="AZ788" s="124"/>
      <c r="BA788" s="124"/>
      <c r="BB788" s="124"/>
      <c r="BC788" s="124"/>
      <c r="BD788" s="124"/>
      <c r="BE788" s="124"/>
      <c r="BF788" s="124"/>
      <c r="BG788" s="124"/>
      <c r="BH788" s="124"/>
      <c r="BI788" s="124"/>
      <c r="BJ788" s="124"/>
      <c r="BK788" s="124"/>
      <c r="BL788" s="124"/>
      <c r="BM788" s="124"/>
      <c r="BN788" s="124"/>
      <c r="BO788" s="124"/>
      <c r="BP788" s="124"/>
      <c r="BQ788" s="124"/>
      <c r="BR788" s="124"/>
      <c r="BS788" s="124"/>
      <c r="BT788" s="124"/>
      <c r="BU788" s="124"/>
      <c r="BV788" s="124"/>
      <c r="BW788" s="124"/>
      <c r="BX788" s="124"/>
      <c r="BY788" s="124"/>
      <c r="BZ788" s="124"/>
      <c r="CA788" s="124"/>
      <c r="CB788" s="124"/>
      <c r="CC788" s="119"/>
      <c r="CD788" s="119"/>
      <c r="CE788" s="119"/>
      <c r="CF788" s="119"/>
      <c r="CG788" s="119"/>
      <c r="CH788" s="119"/>
      <c r="CI788" s="119"/>
      <c r="CJ788" s="119"/>
      <c r="CK788" s="119"/>
      <c r="CL788" s="119"/>
      <c r="CM788" s="119"/>
      <c r="CN788"/>
      <c r="CO788"/>
      <c r="CP788"/>
      <c r="CQ788"/>
      <c r="CR788"/>
      <c r="CS788"/>
      <c r="CT788"/>
      <c r="CU788"/>
      <c r="CV788" s="120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  <c r="DL788"/>
      <c r="DM788"/>
      <c r="DN788"/>
      <c r="DO788"/>
      <c r="DP788"/>
      <c r="DQ788"/>
      <c r="DR788"/>
      <c r="DS788"/>
      <c r="DT788"/>
      <c r="DU788"/>
      <c r="DV788"/>
      <c r="DW788"/>
      <c r="DX788"/>
      <c r="DY788"/>
      <c r="DZ788"/>
      <c r="EA788"/>
      <c r="EB788"/>
      <c r="EC788"/>
      <c r="ED788"/>
      <c r="EE788"/>
      <c r="EF788"/>
      <c r="EG788"/>
      <c r="EH788"/>
      <c r="EI788"/>
      <c r="EJ788"/>
      <c r="EK788"/>
      <c r="EL788"/>
      <c r="EM788"/>
      <c r="EN788"/>
      <c r="EO788"/>
      <c r="EP788"/>
      <c r="EQ788"/>
      <c r="ER788"/>
      <c r="ES788"/>
      <c r="ET788"/>
      <c r="EU788"/>
      <c r="EV788"/>
      <c r="EW788"/>
      <c r="EX788"/>
      <c r="EY788"/>
      <c r="EZ788"/>
      <c r="FA788"/>
      <c r="FB788"/>
      <c r="FC788"/>
      <c r="FD788"/>
      <c r="FE788"/>
      <c r="FF788"/>
      <c r="FG788"/>
      <c r="FH788"/>
      <c r="FI788"/>
      <c r="FJ788"/>
      <c r="FK788"/>
      <c r="FL788"/>
      <c r="FM788"/>
      <c r="FN788"/>
      <c r="FO788"/>
      <c r="FP788"/>
      <c r="FQ788"/>
      <c r="FR788"/>
      <c r="FS788"/>
      <c r="FT788"/>
      <c r="FU788"/>
      <c r="FV788"/>
      <c r="FW788"/>
      <c r="FX788"/>
      <c r="FY788"/>
      <c r="FZ788"/>
      <c r="GA788"/>
      <c r="GB788"/>
      <c r="GC788"/>
      <c r="GD788"/>
      <c r="GE788"/>
      <c r="GF788"/>
      <c r="GG788"/>
      <c r="GH788"/>
      <c r="GI788"/>
      <c r="GJ788"/>
      <c r="GK788"/>
      <c r="GL788"/>
      <c r="GM788"/>
      <c r="GN788"/>
      <c r="GO788"/>
      <c r="GP788"/>
      <c r="GQ788"/>
      <c r="GR788"/>
    </row>
    <row r="789" spans="1:200" s="118" customFormat="1" ht="18.75">
      <c r="A789" s="5"/>
      <c r="B789" s="121"/>
      <c r="C789" s="121"/>
      <c r="D789" s="122"/>
      <c r="E789" s="122"/>
      <c r="F789" s="122"/>
      <c r="G789" s="122"/>
      <c r="H789" s="122"/>
      <c r="I789" s="122"/>
      <c r="J789" s="122"/>
      <c r="K789" s="122"/>
      <c r="L789" s="122"/>
      <c r="M789" s="122"/>
      <c r="N789" s="122"/>
      <c r="O789" s="122"/>
      <c r="P789" s="122"/>
      <c r="Q789" s="122"/>
      <c r="R789" s="123"/>
      <c r="S789" s="123"/>
      <c r="T789" s="123"/>
      <c r="U789" s="123"/>
      <c r="V789" s="123"/>
      <c r="W789" s="124"/>
      <c r="X789" s="124"/>
      <c r="Y789" s="124"/>
      <c r="Z789" s="124"/>
      <c r="AA789" s="124"/>
      <c r="AB789" s="124"/>
      <c r="AC789" s="124"/>
      <c r="AD789" s="124"/>
      <c r="AE789" s="124"/>
      <c r="AF789" s="124"/>
      <c r="AG789" s="124"/>
      <c r="AH789" s="125"/>
      <c r="AI789" s="125"/>
      <c r="AJ789" s="124"/>
      <c r="AK789" s="124"/>
      <c r="AL789" s="124"/>
      <c r="AM789" s="124"/>
      <c r="AN789" s="124"/>
      <c r="AO789" s="124"/>
      <c r="AP789" s="124"/>
      <c r="AQ789" s="124"/>
      <c r="AR789" s="124"/>
      <c r="AS789" s="124"/>
      <c r="AT789" s="124"/>
      <c r="AU789" s="124"/>
      <c r="AV789" s="124"/>
      <c r="AW789" s="124"/>
      <c r="AX789" s="124"/>
      <c r="AY789" s="124"/>
      <c r="AZ789" s="124"/>
      <c r="BA789" s="124"/>
      <c r="BB789" s="124"/>
      <c r="BC789" s="124"/>
      <c r="BD789" s="124"/>
      <c r="BE789" s="124"/>
      <c r="BF789" s="124"/>
      <c r="BG789" s="124"/>
      <c r="BH789" s="124"/>
      <c r="BI789" s="124"/>
      <c r="BJ789" s="124"/>
      <c r="BK789" s="124"/>
      <c r="BL789" s="124"/>
      <c r="BM789" s="124"/>
      <c r="BN789" s="124"/>
      <c r="BO789" s="124"/>
      <c r="BP789" s="124"/>
      <c r="BQ789" s="124"/>
      <c r="BR789" s="124"/>
      <c r="BS789" s="124"/>
      <c r="BT789" s="124"/>
      <c r="BU789" s="124"/>
      <c r="BV789" s="124"/>
      <c r="BW789" s="124"/>
      <c r="BX789" s="124"/>
      <c r="BY789" s="124"/>
      <c r="BZ789" s="124"/>
      <c r="CA789" s="124"/>
      <c r="CB789" s="124"/>
      <c r="CC789" s="119"/>
      <c r="CD789" s="119"/>
      <c r="CE789" s="119"/>
      <c r="CF789" s="119"/>
      <c r="CG789" s="119"/>
      <c r="CH789" s="119"/>
      <c r="CI789" s="119"/>
      <c r="CJ789" s="119"/>
      <c r="CK789" s="119"/>
      <c r="CL789" s="119"/>
      <c r="CM789" s="119"/>
      <c r="CN789"/>
      <c r="CO789"/>
      <c r="CP789"/>
      <c r="CQ789"/>
      <c r="CR789"/>
      <c r="CS789"/>
      <c r="CT789"/>
      <c r="CU789"/>
      <c r="CV789" s="120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  <c r="DL789"/>
      <c r="DM789"/>
      <c r="DN789"/>
      <c r="DO789"/>
      <c r="DP789"/>
      <c r="DQ789"/>
      <c r="DR789"/>
      <c r="DS789"/>
      <c r="DT789"/>
      <c r="DU789"/>
      <c r="DV789"/>
      <c r="DW789"/>
      <c r="DX789"/>
      <c r="DY789"/>
      <c r="DZ789"/>
      <c r="EA789"/>
      <c r="EB789"/>
      <c r="EC789"/>
      <c r="ED789"/>
      <c r="EE789"/>
      <c r="EF789"/>
      <c r="EG789"/>
      <c r="EH789"/>
      <c r="EI789"/>
      <c r="EJ789"/>
      <c r="EK789"/>
      <c r="EL789"/>
      <c r="EM789"/>
      <c r="EN789"/>
      <c r="EO789"/>
      <c r="EP789"/>
      <c r="EQ789"/>
      <c r="ER789"/>
      <c r="ES789"/>
      <c r="ET789"/>
      <c r="EU789"/>
      <c r="EV789"/>
      <c r="EW789"/>
      <c r="EX789"/>
      <c r="EY789"/>
      <c r="EZ789"/>
      <c r="FA789"/>
      <c r="FB789"/>
      <c r="FC789"/>
      <c r="FD789"/>
      <c r="FE789"/>
      <c r="FF789"/>
      <c r="FG789"/>
      <c r="FH789"/>
      <c r="FI789"/>
      <c r="FJ789"/>
      <c r="FK789"/>
      <c r="FL789"/>
      <c r="FM789"/>
      <c r="FN789"/>
      <c r="FO789"/>
      <c r="FP789"/>
      <c r="FQ789"/>
      <c r="FR789"/>
      <c r="FS789"/>
      <c r="FT789"/>
      <c r="FU789"/>
      <c r="FV789"/>
      <c r="FW789"/>
      <c r="FX789"/>
      <c r="FY789"/>
      <c r="FZ789"/>
      <c r="GA789"/>
      <c r="GB789"/>
      <c r="GC789"/>
      <c r="GD789"/>
      <c r="GE789"/>
      <c r="GF789"/>
      <c r="GG789"/>
      <c r="GH789"/>
      <c r="GI789"/>
      <c r="GJ789"/>
      <c r="GK789"/>
      <c r="GL789"/>
      <c r="GM789"/>
      <c r="GN789"/>
      <c r="GO789"/>
      <c r="GP789"/>
      <c r="GQ789"/>
      <c r="GR789"/>
    </row>
    <row r="790" spans="1:200" s="118" customFormat="1" ht="18.75">
      <c r="A790" s="5"/>
      <c r="B790" s="121"/>
      <c r="C790" s="121"/>
      <c r="D790" s="122"/>
      <c r="E790" s="122"/>
      <c r="F790" s="122"/>
      <c r="G790" s="122"/>
      <c r="H790" s="122"/>
      <c r="I790" s="122"/>
      <c r="J790" s="122"/>
      <c r="K790" s="122"/>
      <c r="L790" s="122"/>
      <c r="M790" s="122"/>
      <c r="N790" s="122"/>
      <c r="O790" s="122"/>
      <c r="P790" s="122"/>
      <c r="Q790" s="122"/>
      <c r="R790" s="123"/>
      <c r="S790" s="123"/>
      <c r="T790" s="123"/>
      <c r="U790" s="123"/>
      <c r="V790" s="123"/>
      <c r="W790" s="124"/>
      <c r="X790" s="124"/>
      <c r="Y790" s="124"/>
      <c r="Z790" s="124"/>
      <c r="AA790" s="124"/>
      <c r="AB790" s="124"/>
      <c r="AC790" s="124"/>
      <c r="AD790" s="124"/>
      <c r="AE790" s="124"/>
      <c r="AF790" s="124"/>
      <c r="AG790" s="124"/>
      <c r="AH790" s="125"/>
      <c r="AI790" s="125"/>
      <c r="AJ790" s="124"/>
      <c r="AK790" s="124"/>
      <c r="AL790" s="124"/>
      <c r="AM790" s="124"/>
      <c r="AN790" s="124"/>
      <c r="AO790" s="124"/>
      <c r="AP790" s="124"/>
      <c r="AQ790" s="124"/>
      <c r="AR790" s="124"/>
      <c r="AS790" s="124"/>
      <c r="AT790" s="124"/>
      <c r="AU790" s="124"/>
      <c r="AV790" s="124"/>
      <c r="AW790" s="124"/>
      <c r="AX790" s="124"/>
      <c r="AY790" s="124"/>
      <c r="AZ790" s="124"/>
      <c r="BA790" s="124"/>
      <c r="BB790" s="124"/>
      <c r="BC790" s="124"/>
      <c r="BD790" s="124"/>
      <c r="BE790" s="124"/>
      <c r="BF790" s="124"/>
      <c r="BG790" s="124"/>
      <c r="BH790" s="124"/>
      <c r="BI790" s="124"/>
      <c r="BJ790" s="124"/>
      <c r="BK790" s="124"/>
      <c r="BL790" s="124"/>
      <c r="BM790" s="124"/>
      <c r="BN790" s="124"/>
      <c r="BO790" s="124"/>
      <c r="BP790" s="124"/>
      <c r="BQ790" s="124"/>
      <c r="BR790" s="124"/>
      <c r="BS790" s="124"/>
      <c r="BT790" s="124"/>
      <c r="BU790" s="124"/>
      <c r="BV790" s="124"/>
      <c r="BW790" s="124"/>
      <c r="BX790" s="124"/>
      <c r="BY790" s="124"/>
      <c r="BZ790" s="124"/>
      <c r="CA790" s="124"/>
      <c r="CB790" s="124"/>
      <c r="CC790" s="119"/>
      <c r="CD790" s="119"/>
      <c r="CE790" s="119"/>
      <c r="CF790" s="119"/>
      <c r="CG790" s="119"/>
      <c r="CH790" s="119"/>
      <c r="CI790" s="119"/>
      <c r="CJ790" s="119"/>
      <c r="CK790" s="119"/>
      <c r="CL790" s="119"/>
      <c r="CM790" s="119"/>
      <c r="CN790"/>
      <c r="CO790"/>
      <c r="CP790"/>
      <c r="CQ790"/>
      <c r="CR790"/>
      <c r="CS790"/>
      <c r="CT790"/>
      <c r="CU790"/>
      <c r="CV790" s="120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  <c r="DL790"/>
      <c r="DM790"/>
      <c r="DN790"/>
      <c r="DO790"/>
      <c r="DP790"/>
      <c r="DQ790"/>
      <c r="DR790"/>
      <c r="DS790"/>
      <c r="DT790"/>
      <c r="DU790"/>
      <c r="DV790"/>
      <c r="DW790"/>
      <c r="DX790"/>
      <c r="DY790"/>
      <c r="DZ790"/>
      <c r="EA790"/>
      <c r="EB790"/>
      <c r="EC790"/>
      <c r="ED790"/>
      <c r="EE790"/>
      <c r="EF790"/>
      <c r="EG790"/>
      <c r="EH790"/>
      <c r="EI790"/>
      <c r="EJ790"/>
      <c r="EK790"/>
      <c r="EL790"/>
      <c r="EM790"/>
      <c r="EN790"/>
      <c r="EO790"/>
      <c r="EP790"/>
      <c r="EQ790"/>
      <c r="ER790"/>
      <c r="ES790"/>
      <c r="ET790"/>
      <c r="EU790"/>
      <c r="EV790"/>
      <c r="EW790"/>
      <c r="EX790"/>
      <c r="EY790"/>
      <c r="EZ790"/>
      <c r="FA790"/>
      <c r="FB790"/>
      <c r="FC790"/>
      <c r="FD790"/>
      <c r="FE790"/>
      <c r="FF790"/>
      <c r="FG790"/>
      <c r="FH790"/>
      <c r="FI790"/>
      <c r="FJ790"/>
      <c r="FK790"/>
      <c r="FL790"/>
      <c r="FM790"/>
      <c r="FN790"/>
      <c r="FO790"/>
      <c r="FP790"/>
      <c r="FQ790"/>
      <c r="FR790"/>
      <c r="FS790"/>
      <c r="FT790"/>
      <c r="FU790"/>
      <c r="FV790"/>
      <c r="FW790"/>
      <c r="FX790"/>
      <c r="FY790"/>
      <c r="FZ790"/>
      <c r="GA790"/>
      <c r="GB790"/>
      <c r="GC790"/>
      <c r="GD790"/>
      <c r="GE790"/>
      <c r="GF790"/>
      <c r="GG790"/>
      <c r="GH790"/>
      <c r="GI790"/>
      <c r="GJ790"/>
      <c r="GK790"/>
      <c r="GL790"/>
      <c r="GM790"/>
      <c r="GN790"/>
      <c r="GO790"/>
      <c r="GP790"/>
      <c r="GQ790"/>
      <c r="GR790"/>
    </row>
    <row r="791" spans="1:200" s="118" customFormat="1" ht="18.75">
      <c r="A791" s="5"/>
      <c r="B791" s="121"/>
      <c r="C791" s="121"/>
      <c r="D791" s="122"/>
      <c r="E791" s="122"/>
      <c r="F791" s="122"/>
      <c r="G791" s="122"/>
      <c r="H791" s="122"/>
      <c r="I791" s="122"/>
      <c r="J791" s="122"/>
      <c r="K791" s="122"/>
      <c r="L791" s="122"/>
      <c r="M791" s="122"/>
      <c r="N791" s="122"/>
      <c r="O791" s="122"/>
      <c r="P791" s="122"/>
      <c r="Q791" s="122"/>
      <c r="R791" s="123"/>
      <c r="S791" s="123"/>
      <c r="T791" s="123"/>
      <c r="U791" s="123"/>
      <c r="V791" s="123"/>
      <c r="W791" s="124"/>
      <c r="X791" s="124"/>
      <c r="Y791" s="124"/>
      <c r="Z791" s="124"/>
      <c r="AA791" s="124"/>
      <c r="AB791" s="124"/>
      <c r="AC791" s="124"/>
      <c r="AD791" s="124"/>
      <c r="AE791" s="124"/>
      <c r="AF791" s="124"/>
      <c r="AG791" s="124"/>
      <c r="AH791" s="125"/>
      <c r="AI791" s="125"/>
      <c r="AJ791" s="124"/>
      <c r="AK791" s="124"/>
      <c r="AL791" s="124"/>
      <c r="AM791" s="124"/>
      <c r="AN791" s="124"/>
      <c r="AO791" s="124"/>
      <c r="AP791" s="124"/>
      <c r="AQ791" s="124"/>
      <c r="AR791" s="124"/>
      <c r="AS791" s="124"/>
      <c r="AT791" s="124"/>
      <c r="AU791" s="124"/>
      <c r="AV791" s="124"/>
      <c r="AW791" s="124"/>
      <c r="AX791" s="124"/>
      <c r="AY791" s="124"/>
      <c r="AZ791" s="124"/>
      <c r="BA791" s="124"/>
      <c r="BB791" s="124"/>
      <c r="BC791" s="124"/>
      <c r="BD791" s="124"/>
      <c r="BE791" s="124"/>
      <c r="BF791" s="124"/>
      <c r="BG791" s="124"/>
      <c r="BH791" s="124"/>
      <c r="BI791" s="124"/>
      <c r="BJ791" s="124"/>
      <c r="BK791" s="124"/>
      <c r="BL791" s="124"/>
      <c r="BM791" s="124"/>
      <c r="BN791" s="124"/>
      <c r="BO791" s="124"/>
      <c r="BP791" s="124"/>
      <c r="BQ791" s="124"/>
      <c r="BR791" s="124"/>
      <c r="BS791" s="124"/>
      <c r="BT791" s="124"/>
      <c r="BU791" s="124"/>
      <c r="BV791" s="124"/>
      <c r="BW791" s="124"/>
      <c r="BX791" s="124"/>
      <c r="BY791" s="124"/>
      <c r="BZ791" s="124"/>
      <c r="CA791" s="124"/>
      <c r="CB791" s="124"/>
      <c r="CC791" s="119"/>
      <c r="CD791" s="119"/>
      <c r="CE791" s="119"/>
      <c r="CF791" s="119"/>
      <c r="CG791" s="119"/>
      <c r="CH791" s="119"/>
      <c r="CI791" s="119"/>
      <c r="CJ791" s="119"/>
      <c r="CK791" s="119"/>
      <c r="CL791" s="119"/>
      <c r="CM791" s="119"/>
      <c r="CN791"/>
      <c r="CO791"/>
      <c r="CP791"/>
      <c r="CQ791"/>
      <c r="CR791"/>
      <c r="CS791"/>
      <c r="CT791"/>
      <c r="CU791"/>
      <c r="CV791" s="120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  <c r="DL791"/>
      <c r="DM791"/>
      <c r="DN791"/>
      <c r="DO791"/>
      <c r="DP791"/>
      <c r="DQ791"/>
      <c r="DR791"/>
      <c r="DS791"/>
      <c r="DT791"/>
      <c r="DU791"/>
      <c r="DV791"/>
      <c r="DW791"/>
      <c r="DX791"/>
      <c r="DY791"/>
      <c r="DZ791"/>
      <c r="EA791"/>
      <c r="EB791"/>
      <c r="EC791"/>
      <c r="ED791"/>
      <c r="EE791"/>
      <c r="EF791"/>
      <c r="EG791"/>
      <c r="EH791"/>
      <c r="EI791"/>
      <c r="EJ791"/>
      <c r="EK791"/>
      <c r="EL791"/>
      <c r="EM791"/>
      <c r="EN791"/>
      <c r="EO791"/>
      <c r="EP791"/>
      <c r="EQ791"/>
      <c r="ER791"/>
      <c r="ES791"/>
      <c r="ET791"/>
      <c r="EU791"/>
      <c r="EV791"/>
      <c r="EW791"/>
      <c r="EX791"/>
      <c r="EY791"/>
      <c r="EZ791"/>
      <c r="FA791"/>
      <c r="FB791"/>
      <c r="FC791"/>
      <c r="FD791"/>
      <c r="FE791"/>
      <c r="FF791"/>
      <c r="FG791"/>
      <c r="FH791"/>
      <c r="FI791"/>
      <c r="FJ791"/>
      <c r="FK791"/>
      <c r="FL791"/>
      <c r="FM791"/>
      <c r="FN791"/>
      <c r="FO791"/>
      <c r="FP791"/>
      <c r="FQ791"/>
      <c r="FR791"/>
      <c r="FS791"/>
      <c r="FT791"/>
      <c r="FU791"/>
      <c r="FV791"/>
      <c r="FW791"/>
      <c r="FX791"/>
      <c r="FY791"/>
      <c r="FZ791"/>
      <c r="GA791"/>
      <c r="GB791"/>
      <c r="GC791"/>
      <c r="GD791"/>
      <c r="GE791"/>
      <c r="GF791"/>
      <c r="GG791"/>
      <c r="GH791"/>
      <c r="GI791"/>
      <c r="GJ791"/>
      <c r="GK791"/>
      <c r="GL791"/>
      <c r="GM791"/>
      <c r="GN791"/>
      <c r="GO791"/>
      <c r="GP791"/>
      <c r="GQ791"/>
      <c r="GR791"/>
    </row>
    <row r="792" spans="1:200" s="118" customFormat="1" ht="18.75">
      <c r="A792" s="5"/>
      <c r="B792" s="121"/>
      <c r="C792" s="121"/>
      <c r="D792" s="122"/>
      <c r="E792" s="122"/>
      <c r="F792" s="122"/>
      <c r="G792" s="122"/>
      <c r="H792" s="122"/>
      <c r="I792" s="122"/>
      <c r="J792" s="122"/>
      <c r="K792" s="122"/>
      <c r="L792" s="122"/>
      <c r="M792" s="122"/>
      <c r="N792" s="122"/>
      <c r="O792" s="122"/>
      <c r="P792" s="122"/>
      <c r="Q792" s="122"/>
      <c r="R792" s="123"/>
      <c r="S792" s="123"/>
      <c r="T792" s="123"/>
      <c r="U792" s="123"/>
      <c r="V792" s="123"/>
      <c r="W792" s="124"/>
      <c r="X792" s="124"/>
      <c r="Y792" s="124"/>
      <c r="Z792" s="124"/>
      <c r="AA792" s="124"/>
      <c r="AB792" s="124"/>
      <c r="AC792" s="124"/>
      <c r="AD792" s="124"/>
      <c r="AE792" s="124"/>
      <c r="AF792" s="124"/>
      <c r="AG792" s="124"/>
      <c r="AH792" s="125"/>
      <c r="AI792" s="125"/>
      <c r="AJ792" s="124"/>
      <c r="AK792" s="124"/>
      <c r="AL792" s="124"/>
      <c r="AM792" s="124"/>
      <c r="AN792" s="124"/>
      <c r="AO792" s="124"/>
      <c r="AP792" s="124"/>
      <c r="AQ792" s="124"/>
      <c r="AR792" s="124"/>
      <c r="AS792" s="124"/>
      <c r="AT792" s="124"/>
      <c r="AU792" s="124"/>
      <c r="AV792" s="124"/>
      <c r="AW792" s="124"/>
      <c r="AX792" s="124"/>
      <c r="AY792" s="124"/>
      <c r="AZ792" s="124"/>
      <c r="BA792" s="124"/>
      <c r="BB792" s="124"/>
      <c r="BC792" s="124"/>
      <c r="BD792" s="124"/>
      <c r="BE792" s="124"/>
      <c r="BF792" s="124"/>
      <c r="BG792" s="124"/>
      <c r="BH792" s="124"/>
      <c r="BI792" s="124"/>
      <c r="BJ792" s="124"/>
      <c r="BK792" s="124"/>
      <c r="BL792" s="124"/>
      <c r="BM792" s="124"/>
      <c r="BN792" s="124"/>
      <c r="BO792" s="124"/>
      <c r="BP792" s="124"/>
      <c r="BQ792" s="124"/>
      <c r="BR792" s="124"/>
      <c r="BS792" s="124"/>
      <c r="BT792" s="124"/>
      <c r="BU792" s="124"/>
      <c r="BV792" s="124"/>
      <c r="BW792" s="124"/>
      <c r="BX792" s="124"/>
      <c r="BY792" s="124"/>
      <c r="BZ792" s="124"/>
      <c r="CA792" s="124"/>
      <c r="CB792" s="124"/>
      <c r="CC792" s="119"/>
      <c r="CD792" s="119"/>
      <c r="CE792" s="119"/>
      <c r="CF792" s="119"/>
      <c r="CG792" s="119"/>
      <c r="CH792" s="119"/>
      <c r="CI792" s="119"/>
      <c r="CJ792" s="119"/>
      <c r="CK792" s="119"/>
      <c r="CL792" s="119"/>
      <c r="CM792" s="119"/>
      <c r="CN792"/>
      <c r="CO792"/>
      <c r="CP792"/>
      <c r="CQ792"/>
      <c r="CR792"/>
      <c r="CS792"/>
      <c r="CT792"/>
      <c r="CU792"/>
      <c r="CV792" s="120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  <c r="DL792"/>
      <c r="DM792"/>
      <c r="DN792"/>
      <c r="DO792"/>
      <c r="DP792"/>
      <c r="DQ792"/>
      <c r="DR792"/>
      <c r="DS792"/>
      <c r="DT792"/>
      <c r="DU792"/>
      <c r="DV792"/>
      <c r="DW792"/>
      <c r="DX792"/>
      <c r="DY792"/>
      <c r="DZ792"/>
      <c r="EA792"/>
      <c r="EB792"/>
      <c r="EC792"/>
      <c r="ED792"/>
      <c r="EE792"/>
      <c r="EF792"/>
      <c r="EG792"/>
      <c r="EH792"/>
      <c r="EI792"/>
      <c r="EJ792"/>
      <c r="EK792"/>
      <c r="EL792"/>
      <c r="EM792"/>
      <c r="EN792"/>
      <c r="EO792"/>
      <c r="EP792"/>
      <c r="EQ792"/>
      <c r="ER792"/>
      <c r="ES792"/>
      <c r="ET792"/>
      <c r="EU792"/>
      <c r="EV792"/>
      <c r="EW792"/>
      <c r="EX792"/>
      <c r="EY792"/>
      <c r="EZ792"/>
      <c r="FA792"/>
      <c r="FB792"/>
      <c r="FC792"/>
      <c r="FD792"/>
      <c r="FE792"/>
      <c r="FF792"/>
      <c r="FG792"/>
      <c r="FH792"/>
      <c r="FI792"/>
      <c r="FJ792"/>
      <c r="FK792"/>
      <c r="FL792"/>
      <c r="FM792"/>
      <c r="FN792"/>
      <c r="FO792"/>
      <c r="FP792"/>
      <c r="FQ792"/>
      <c r="FR792"/>
      <c r="FS792"/>
      <c r="FT792"/>
      <c r="FU792"/>
      <c r="FV792"/>
      <c r="FW792"/>
      <c r="FX792"/>
      <c r="FY792"/>
      <c r="FZ792"/>
      <c r="GA792"/>
      <c r="GB792"/>
      <c r="GC792"/>
      <c r="GD792"/>
      <c r="GE792"/>
      <c r="GF792"/>
      <c r="GG792"/>
      <c r="GH792"/>
      <c r="GI792"/>
      <c r="GJ792"/>
      <c r="GK792"/>
      <c r="GL792"/>
      <c r="GM792"/>
      <c r="GN792"/>
      <c r="GO792"/>
      <c r="GP792"/>
      <c r="GQ792"/>
      <c r="GR792"/>
    </row>
    <row r="793" spans="1:200" s="118" customFormat="1" ht="18.75">
      <c r="A793" s="5"/>
      <c r="B793" s="121"/>
      <c r="C793" s="121"/>
      <c r="D793" s="122"/>
      <c r="E793" s="122"/>
      <c r="F793" s="122"/>
      <c r="G793" s="122"/>
      <c r="H793" s="122"/>
      <c r="I793" s="122"/>
      <c r="J793" s="122"/>
      <c r="K793" s="122"/>
      <c r="L793" s="122"/>
      <c r="M793" s="122"/>
      <c r="N793" s="122"/>
      <c r="O793" s="122"/>
      <c r="P793" s="122"/>
      <c r="Q793" s="122"/>
      <c r="R793" s="123"/>
      <c r="S793" s="123"/>
      <c r="T793" s="123"/>
      <c r="U793" s="123"/>
      <c r="V793" s="123"/>
      <c r="W793" s="124"/>
      <c r="X793" s="124"/>
      <c r="Y793" s="124"/>
      <c r="Z793" s="124"/>
      <c r="AA793" s="124"/>
      <c r="AB793" s="124"/>
      <c r="AC793" s="124"/>
      <c r="AD793" s="124"/>
      <c r="AE793" s="124"/>
      <c r="AF793" s="124"/>
      <c r="AG793" s="124"/>
      <c r="AH793" s="125"/>
      <c r="AI793" s="125"/>
      <c r="AJ793" s="124"/>
      <c r="AK793" s="124"/>
      <c r="AL793" s="124"/>
      <c r="AM793" s="124"/>
      <c r="AN793" s="124"/>
      <c r="AO793" s="124"/>
      <c r="AP793" s="124"/>
      <c r="AQ793" s="124"/>
      <c r="AR793" s="124"/>
      <c r="AS793" s="124"/>
      <c r="AT793" s="124"/>
      <c r="AU793" s="124"/>
      <c r="AV793" s="124"/>
      <c r="AW793" s="124"/>
      <c r="AX793" s="124"/>
      <c r="AY793" s="124"/>
      <c r="AZ793" s="124"/>
      <c r="BA793" s="124"/>
      <c r="BB793" s="124"/>
      <c r="BC793" s="124"/>
      <c r="BD793" s="124"/>
      <c r="BE793" s="124"/>
      <c r="BF793" s="124"/>
      <c r="BG793" s="124"/>
      <c r="BH793" s="124"/>
      <c r="BI793" s="124"/>
      <c r="BJ793" s="124"/>
      <c r="BK793" s="124"/>
      <c r="BL793" s="124"/>
      <c r="BM793" s="124"/>
      <c r="BN793" s="124"/>
      <c r="BO793" s="124"/>
      <c r="BP793" s="124"/>
      <c r="BQ793" s="124"/>
      <c r="BR793" s="124"/>
      <c r="BS793" s="124"/>
      <c r="BT793" s="124"/>
      <c r="BU793" s="124"/>
      <c r="BV793" s="124"/>
      <c r="BW793" s="124"/>
      <c r="BX793" s="124"/>
      <c r="BY793" s="124"/>
      <c r="BZ793" s="124"/>
      <c r="CA793" s="124"/>
      <c r="CB793" s="124"/>
      <c r="CC793" s="119"/>
      <c r="CD793" s="119"/>
      <c r="CE793" s="119"/>
      <c r="CF793" s="119"/>
      <c r="CG793" s="119"/>
      <c r="CH793" s="119"/>
      <c r="CI793" s="119"/>
      <c r="CJ793" s="119"/>
      <c r="CK793" s="119"/>
      <c r="CL793" s="119"/>
      <c r="CM793" s="119"/>
      <c r="CN793"/>
      <c r="CO793"/>
      <c r="CP793"/>
      <c r="CQ793"/>
      <c r="CR793"/>
      <c r="CS793"/>
      <c r="CT793"/>
      <c r="CU793"/>
      <c r="CV793" s="120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  <c r="DL793"/>
      <c r="DM793"/>
      <c r="DN793"/>
      <c r="DO793"/>
      <c r="DP793"/>
      <c r="DQ793"/>
      <c r="DR793"/>
      <c r="DS793"/>
      <c r="DT793"/>
      <c r="DU793"/>
      <c r="DV793"/>
      <c r="DW793"/>
      <c r="DX793"/>
      <c r="DY793"/>
      <c r="DZ793"/>
      <c r="EA793"/>
      <c r="EB793"/>
      <c r="EC793"/>
      <c r="ED793"/>
      <c r="EE793"/>
      <c r="EF793"/>
      <c r="EG793"/>
      <c r="EH793"/>
      <c r="EI793"/>
      <c r="EJ793"/>
      <c r="EK793"/>
      <c r="EL793"/>
      <c r="EM793"/>
      <c r="EN793"/>
      <c r="EO793"/>
      <c r="EP793"/>
      <c r="EQ793"/>
      <c r="ER793"/>
      <c r="ES793"/>
      <c r="ET793"/>
      <c r="EU793"/>
      <c r="EV793"/>
      <c r="EW793"/>
      <c r="EX793"/>
      <c r="EY793"/>
      <c r="EZ793"/>
      <c r="FA793"/>
      <c r="FB793"/>
      <c r="FC793"/>
      <c r="FD793"/>
      <c r="FE793"/>
      <c r="FF793"/>
      <c r="FG793"/>
      <c r="FH793"/>
      <c r="FI793"/>
      <c r="FJ793"/>
      <c r="FK793"/>
      <c r="FL793"/>
      <c r="FM793"/>
      <c r="FN793"/>
      <c r="FO793"/>
      <c r="FP793"/>
      <c r="FQ793"/>
      <c r="FR793"/>
      <c r="FS793"/>
      <c r="FT793"/>
      <c r="FU793"/>
      <c r="FV793"/>
      <c r="FW793"/>
      <c r="FX793"/>
      <c r="FY793"/>
      <c r="FZ793"/>
      <c r="GA793"/>
      <c r="GB793"/>
      <c r="GC793"/>
      <c r="GD793"/>
      <c r="GE793"/>
      <c r="GF793"/>
      <c r="GG793"/>
      <c r="GH793"/>
      <c r="GI793"/>
      <c r="GJ793"/>
      <c r="GK793"/>
      <c r="GL793"/>
      <c r="GM793"/>
      <c r="GN793"/>
      <c r="GO793"/>
      <c r="GP793"/>
      <c r="GQ793"/>
      <c r="GR793"/>
    </row>
    <row r="794" spans="1:200" s="118" customFormat="1" ht="18.75">
      <c r="A794" s="5"/>
      <c r="B794" s="121"/>
      <c r="C794" s="121"/>
      <c r="D794" s="122"/>
      <c r="E794" s="122"/>
      <c r="F794" s="122"/>
      <c r="G794" s="122"/>
      <c r="H794" s="122"/>
      <c r="I794" s="122"/>
      <c r="J794" s="122"/>
      <c r="K794" s="122"/>
      <c r="L794" s="122"/>
      <c r="M794" s="122"/>
      <c r="N794" s="122"/>
      <c r="O794" s="122"/>
      <c r="P794" s="122"/>
      <c r="Q794" s="122"/>
      <c r="R794" s="123"/>
      <c r="S794" s="123"/>
      <c r="T794" s="123"/>
      <c r="U794" s="123"/>
      <c r="V794" s="123"/>
      <c r="W794" s="124"/>
      <c r="X794" s="124"/>
      <c r="Y794" s="124"/>
      <c r="Z794" s="124"/>
      <c r="AA794" s="124"/>
      <c r="AB794" s="124"/>
      <c r="AC794" s="124"/>
      <c r="AD794" s="124"/>
      <c r="AE794" s="124"/>
      <c r="AF794" s="124"/>
      <c r="AG794" s="124"/>
      <c r="AH794" s="125"/>
      <c r="AI794" s="125"/>
      <c r="AJ794" s="124"/>
      <c r="AK794" s="124"/>
      <c r="AL794" s="124"/>
      <c r="AM794" s="124"/>
      <c r="AN794" s="124"/>
      <c r="AO794" s="124"/>
      <c r="AP794" s="124"/>
      <c r="AQ794" s="124"/>
      <c r="AR794" s="124"/>
      <c r="AS794" s="124"/>
      <c r="AT794" s="124"/>
      <c r="AU794" s="124"/>
      <c r="AV794" s="124"/>
      <c r="AW794" s="124"/>
      <c r="AX794" s="124"/>
      <c r="AY794" s="124"/>
      <c r="AZ794" s="124"/>
      <c r="BA794" s="124"/>
      <c r="BB794" s="124"/>
      <c r="BC794" s="124"/>
      <c r="BD794" s="124"/>
      <c r="BE794" s="124"/>
      <c r="BF794" s="124"/>
      <c r="BG794" s="124"/>
      <c r="BH794" s="124"/>
      <c r="BI794" s="124"/>
      <c r="BJ794" s="124"/>
      <c r="BK794" s="124"/>
      <c r="BL794" s="124"/>
      <c r="BM794" s="124"/>
      <c r="BN794" s="124"/>
      <c r="BO794" s="124"/>
      <c r="BP794" s="124"/>
      <c r="BQ794" s="124"/>
      <c r="BR794" s="124"/>
      <c r="BS794" s="124"/>
      <c r="BT794" s="124"/>
      <c r="BU794" s="124"/>
      <c r="BV794" s="124"/>
      <c r="BW794" s="124"/>
      <c r="BX794" s="124"/>
      <c r="BY794" s="124"/>
      <c r="BZ794" s="124"/>
      <c r="CA794" s="124"/>
      <c r="CB794" s="124"/>
      <c r="CC794" s="119"/>
      <c r="CD794" s="119"/>
      <c r="CE794" s="119"/>
      <c r="CF794" s="119"/>
      <c r="CG794" s="119"/>
      <c r="CH794" s="119"/>
      <c r="CI794" s="119"/>
      <c r="CJ794" s="119"/>
      <c r="CK794" s="119"/>
      <c r="CL794" s="119"/>
      <c r="CM794" s="119"/>
      <c r="CN794"/>
      <c r="CO794"/>
      <c r="CP794"/>
      <c r="CQ794"/>
      <c r="CR794"/>
      <c r="CS794"/>
      <c r="CT794"/>
      <c r="CU794"/>
      <c r="CV794" s="120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  <c r="DL794"/>
      <c r="DM794"/>
      <c r="DN794"/>
      <c r="DO794"/>
      <c r="DP794"/>
      <c r="DQ794"/>
      <c r="DR794"/>
      <c r="DS794"/>
      <c r="DT794"/>
      <c r="DU794"/>
      <c r="DV794"/>
      <c r="DW794"/>
      <c r="DX794"/>
      <c r="DY794"/>
      <c r="DZ794"/>
      <c r="EA794"/>
      <c r="EB794"/>
      <c r="EC794"/>
      <c r="ED794"/>
      <c r="EE794"/>
      <c r="EF794"/>
      <c r="EG794"/>
      <c r="EH794"/>
      <c r="EI794"/>
      <c r="EJ794"/>
      <c r="EK794"/>
      <c r="EL794"/>
      <c r="EM794"/>
      <c r="EN794"/>
      <c r="EO794"/>
      <c r="EP794"/>
      <c r="EQ794"/>
      <c r="ER794"/>
      <c r="ES794"/>
      <c r="ET794"/>
      <c r="EU794"/>
      <c r="EV794"/>
      <c r="EW794"/>
      <c r="EX794"/>
      <c r="EY794"/>
      <c r="EZ794"/>
      <c r="FA794"/>
      <c r="FB794"/>
      <c r="FC794"/>
      <c r="FD794"/>
      <c r="FE794"/>
      <c r="FF794"/>
      <c r="FG794"/>
      <c r="FH794"/>
      <c r="FI794"/>
      <c r="FJ794"/>
      <c r="FK794"/>
      <c r="FL794"/>
      <c r="FM794"/>
      <c r="FN794"/>
      <c r="FO794"/>
      <c r="FP794"/>
      <c r="FQ794"/>
      <c r="FR794"/>
      <c r="FS794"/>
      <c r="FT794"/>
      <c r="FU794"/>
      <c r="FV794"/>
      <c r="FW794"/>
      <c r="FX794"/>
      <c r="FY794"/>
      <c r="FZ794"/>
      <c r="GA794"/>
      <c r="GB794"/>
      <c r="GC794"/>
      <c r="GD794"/>
      <c r="GE794"/>
      <c r="GF794"/>
      <c r="GG794"/>
      <c r="GH794"/>
      <c r="GI794"/>
      <c r="GJ794"/>
      <c r="GK794"/>
      <c r="GL794"/>
      <c r="GM794"/>
      <c r="GN794"/>
      <c r="GO794"/>
      <c r="GP794"/>
      <c r="GQ794"/>
      <c r="GR794"/>
    </row>
    <row r="795" spans="1:200" s="118" customFormat="1" ht="18.75">
      <c r="A795" s="5"/>
      <c r="B795" s="121"/>
      <c r="C795" s="121"/>
      <c r="D795" s="122"/>
      <c r="E795" s="122"/>
      <c r="F795" s="122"/>
      <c r="G795" s="122"/>
      <c r="H795" s="122"/>
      <c r="I795" s="122"/>
      <c r="J795" s="122"/>
      <c r="K795" s="122"/>
      <c r="L795" s="122"/>
      <c r="M795" s="122"/>
      <c r="N795" s="122"/>
      <c r="O795" s="122"/>
      <c r="P795" s="122"/>
      <c r="Q795" s="122"/>
      <c r="R795" s="123"/>
      <c r="S795" s="123"/>
      <c r="T795" s="123"/>
      <c r="U795" s="123"/>
      <c r="V795" s="123"/>
      <c r="W795" s="124"/>
      <c r="X795" s="124"/>
      <c r="Y795" s="124"/>
      <c r="Z795" s="124"/>
      <c r="AA795" s="124"/>
      <c r="AB795" s="124"/>
      <c r="AC795" s="124"/>
      <c r="AD795" s="124"/>
      <c r="AE795" s="124"/>
      <c r="AF795" s="124"/>
      <c r="AG795" s="124"/>
      <c r="AH795" s="125"/>
      <c r="AI795" s="125"/>
      <c r="AJ795" s="124"/>
      <c r="AK795" s="124"/>
      <c r="AL795" s="124"/>
      <c r="AM795" s="124"/>
      <c r="AN795" s="124"/>
      <c r="AO795" s="124"/>
      <c r="AP795" s="124"/>
      <c r="AQ795" s="124"/>
      <c r="AR795" s="124"/>
      <c r="AS795" s="124"/>
      <c r="AT795" s="124"/>
      <c r="AU795" s="124"/>
      <c r="AV795" s="124"/>
      <c r="AW795" s="124"/>
      <c r="AX795" s="124"/>
      <c r="AY795" s="124"/>
      <c r="AZ795" s="124"/>
      <c r="BA795" s="124"/>
      <c r="BB795" s="124"/>
      <c r="BC795" s="124"/>
      <c r="BD795" s="124"/>
      <c r="BE795" s="124"/>
      <c r="BF795" s="124"/>
      <c r="BG795" s="124"/>
      <c r="BH795" s="124"/>
      <c r="BI795" s="124"/>
      <c r="BJ795" s="124"/>
      <c r="BK795" s="124"/>
      <c r="BL795" s="124"/>
      <c r="BM795" s="124"/>
      <c r="BN795" s="124"/>
      <c r="BO795" s="124"/>
      <c r="BP795" s="124"/>
      <c r="BQ795" s="124"/>
      <c r="BR795" s="124"/>
      <c r="BS795" s="124"/>
      <c r="BT795" s="124"/>
      <c r="BU795" s="124"/>
      <c r="BV795" s="124"/>
      <c r="BW795" s="124"/>
      <c r="BX795" s="124"/>
      <c r="BY795" s="124"/>
      <c r="BZ795" s="124"/>
      <c r="CA795" s="124"/>
      <c r="CB795" s="124"/>
      <c r="CC795" s="119"/>
      <c r="CD795" s="119"/>
      <c r="CE795" s="119"/>
      <c r="CF795" s="119"/>
      <c r="CG795" s="119"/>
      <c r="CH795" s="119"/>
      <c r="CI795" s="119"/>
      <c r="CJ795" s="119"/>
      <c r="CK795" s="119"/>
      <c r="CL795" s="119"/>
      <c r="CM795" s="119"/>
      <c r="CN795"/>
      <c r="CO795"/>
      <c r="CP795"/>
      <c r="CQ795"/>
      <c r="CR795"/>
      <c r="CS795"/>
      <c r="CT795"/>
      <c r="CU795"/>
      <c r="CV795" s="120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  <c r="DL795"/>
      <c r="DM795"/>
      <c r="DN795"/>
      <c r="DO795"/>
      <c r="DP795"/>
      <c r="DQ795"/>
      <c r="DR795"/>
      <c r="DS795"/>
      <c r="DT795"/>
      <c r="DU795"/>
      <c r="DV795"/>
      <c r="DW795"/>
      <c r="DX795"/>
      <c r="DY795"/>
      <c r="DZ795"/>
      <c r="EA795"/>
      <c r="EB795"/>
      <c r="EC795"/>
      <c r="ED795"/>
      <c r="EE795"/>
      <c r="EF795"/>
      <c r="EG795"/>
      <c r="EH795"/>
      <c r="EI795"/>
      <c r="EJ795"/>
      <c r="EK795"/>
      <c r="EL795"/>
      <c r="EM795"/>
      <c r="EN795"/>
      <c r="EO795"/>
      <c r="EP795"/>
      <c r="EQ795"/>
      <c r="ER795"/>
      <c r="ES795"/>
      <c r="ET795"/>
      <c r="EU795"/>
      <c r="EV795"/>
      <c r="EW795"/>
      <c r="EX795"/>
      <c r="EY795"/>
      <c r="EZ795"/>
      <c r="FA795"/>
      <c r="FB795"/>
      <c r="FC795"/>
      <c r="FD795"/>
      <c r="FE795"/>
      <c r="FF795"/>
      <c r="FG795"/>
      <c r="FH795"/>
      <c r="FI795"/>
      <c r="FJ795"/>
      <c r="FK795"/>
      <c r="FL795"/>
      <c r="FM795"/>
      <c r="FN795"/>
      <c r="FO795"/>
      <c r="FP795"/>
      <c r="FQ795"/>
      <c r="FR795"/>
      <c r="FS795"/>
      <c r="FT795"/>
      <c r="FU795"/>
      <c r="FV795"/>
      <c r="FW795"/>
      <c r="FX795"/>
      <c r="FY795"/>
      <c r="FZ795"/>
      <c r="GA795"/>
      <c r="GB795"/>
      <c r="GC795"/>
      <c r="GD795"/>
      <c r="GE795"/>
      <c r="GF795"/>
      <c r="GG795"/>
      <c r="GH795"/>
      <c r="GI795"/>
      <c r="GJ795"/>
      <c r="GK795"/>
      <c r="GL795"/>
      <c r="GM795"/>
      <c r="GN795"/>
      <c r="GO795"/>
      <c r="GP795"/>
      <c r="GQ795"/>
      <c r="GR795"/>
    </row>
    <row r="796" spans="1:200" s="118" customFormat="1" ht="18.75">
      <c r="A796" s="5"/>
      <c r="B796" s="121"/>
      <c r="C796" s="121"/>
      <c r="D796" s="122"/>
      <c r="E796" s="122"/>
      <c r="F796" s="122"/>
      <c r="G796" s="122"/>
      <c r="H796" s="122"/>
      <c r="I796" s="122"/>
      <c r="J796" s="122"/>
      <c r="K796" s="122"/>
      <c r="L796" s="122"/>
      <c r="M796" s="122"/>
      <c r="N796" s="122"/>
      <c r="O796" s="122"/>
      <c r="P796" s="122"/>
      <c r="Q796" s="122"/>
      <c r="R796" s="123"/>
      <c r="S796" s="123"/>
      <c r="T796" s="123"/>
      <c r="U796" s="123"/>
      <c r="V796" s="123"/>
      <c r="W796" s="124"/>
      <c r="X796" s="124"/>
      <c r="Y796" s="124"/>
      <c r="Z796" s="124"/>
      <c r="AA796" s="124"/>
      <c r="AB796" s="124"/>
      <c r="AC796" s="124"/>
      <c r="AD796" s="124"/>
      <c r="AE796" s="124"/>
      <c r="AF796" s="124"/>
      <c r="AG796" s="124"/>
      <c r="AH796" s="125"/>
      <c r="AI796" s="125"/>
      <c r="AJ796" s="124"/>
      <c r="AK796" s="124"/>
      <c r="AL796" s="124"/>
      <c r="AM796" s="124"/>
      <c r="AN796" s="124"/>
      <c r="AO796" s="124"/>
      <c r="AP796" s="124"/>
      <c r="AQ796" s="124"/>
      <c r="AR796" s="124"/>
      <c r="AS796" s="124"/>
      <c r="AT796" s="124"/>
      <c r="AU796" s="124"/>
      <c r="AV796" s="124"/>
      <c r="AW796" s="124"/>
      <c r="AX796" s="124"/>
      <c r="AY796" s="124"/>
      <c r="AZ796" s="124"/>
      <c r="BA796" s="124"/>
      <c r="BB796" s="124"/>
      <c r="BC796" s="124"/>
      <c r="BD796" s="124"/>
      <c r="BE796" s="124"/>
      <c r="BF796" s="124"/>
      <c r="BG796" s="124"/>
      <c r="BH796" s="124"/>
      <c r="BI796" s="124"/>
      <c r="BJ796" s="124"/>
      <c r="BK796" s="124"/>
      <c r="BL796" s="124"/>
      <c r="BM796" s="124"/>
      <c r="BN796" s="124"/>
      <c r="BO796" s="124"/>
      <c r="BP796" s="124"/>
      <c r="BQ796" s="124"/>
      <c r="BR796" s="124"/>
      <c r="BS796" s="124"/>
      <c r="BT796" s="124"/>
      <c r="BU796" s="124"/>
      <c r="BV796" s="124"/>
      <c r="BW796" s="124"/>
      <c r="BX796" s="124"/>
      <c r="BY796" s="124"/>
      <c r="BZ796" s="124"/>
      <c r="CA796" s="124"/>
      <c r="CB796" s="124"/>
      <c r="CC796" s="119"/>
      <c r="CD796" s="119"/>
      <c r="CE796" s="119"/>
      <c r="CF796" s="119"/>
      <c r="CG796" s="119"/>
      <c r="CH796" s="119"/>
      <c r="CI796" s="119"/>
      <c r="CJ796" s="119"/>
      <c r="CK796" s="119"/>
      <c r="CL796" s="119"/>
      <c r="CM796" s="119"/>
      <c r="CN796"/>
      <c r="CO796"/>
      <c r="CP796"/>
      <c r="CQ796"/>
      <c r="CR796"/>
      <c r="CS796"/>
      <c r="CT796"/>
      <c r="CU796"/>
      <c r="CV796" s="120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  <c r="DL796"/>
      <c r="DM796"/>
      <c r="DN796"/>
      <c r="DO796"/>
      <c r="DP796"/>
      <c r="DQ796"/>
      <c r="DR796"/>
      <c r="DS796"/>
      <c r="DT796"/>
      <c r="DU796"/>
      <c r="DV796"/>
      <c r="DW796"/>
      <c r="DX796"/>
      <c r="DY796"/>
      <c r="DZ796"/>
      <c r="EA796"/>
      <c r="EB796"/>
      <c r="EC796"/>
      <c r="ED796"/>
      <c r="EE796"/>
      <c r="EF796"/>
      <c r="EG796"/>
      <c r="EH796"/>
      <c r="EI796"/>
      <c r="EJ796"/>
      <c r="EK796"/>
      <c r="EL796"/>
      <c r="EM796"/>
      <c r="EN796"/>
      <c r="EO796"/>
      <c r="EP796"/>
      <c r="EQ796"/>
      <c r="ER796"/>
      <c r="ES796"/>
      <c r="ET796"/>
      <c r="EU796"/>
      <c r="EV796"/>
      <c r="EW796"/>
      <c r="EX796"/>
      <c r="EY796"/>
      <c r="EZ796"/>
      <c r="FA796"/>
      <c r="FB796"/>
      <c r="FC796"/>
      <c r="FD796"/>
      <c r="FE796"/>
      <c r="FF796"/>
      <c r="FG796"/>
      <c r="FH796"/>
      <c r="FI796"/>
      <c r="FJ796"/>
      <c r="FK796"/>
      <c r="FL796"/>
      <c r="FM796"/>
      <c r="FN796"/>
      <c r="FO796"/>
      <c r="FP796"/>
      <c r="FQ796"/>
      <c r="FR796"/>
      <c r="FS796"/>
      <c r="FT796"/>
      <c r="FU796"/>
      <c r="FV796"/>
      <c r="FW796"/>
      <c r="FX796"/>
      <c r="FY796"/>
      <c r="FZ796"/>
      <c r="GA796"/>
      <c r="GB796"/>
      <c r="GC796"/>
      <c r="GD796"/>
      <c r="GE796"/>
      <c r="GF796"/>
      <c r="GG796"/>
      <c r="GH796"/>
      <c r="GI796"/>
      <c r="GJ796"/>
      <c r="GK796"/>
      <c r="GL796"/>
      <c r="GM796"/>
      <c r="GN796"/>
      <c r="GO796"/>
      <c r="GP796"/>
      <c r="GQ796"/>
      <c r="GR796"/>
    </row>
    <row r="797" spans="1:200" s="118" customFormat="1" ht="18.75">
      <c r="A797" s="5"/>
      <c r="B797" s="121"/>
      <c r="C797" s="121"/>
      <c r="D797" s="122"/>
      <c r="E797" s="122"/>
      <c r="F797" s="122"/>
      <c r="G797" s="122"/>
      <c r="H797" s="122"/>
      <c r="I797" s="122"/>
      <c r="J797" s="122"/>
      <c r="K797" s="122"/>
      <c r="L797" s="122"/>
      <c r="M797" s="122"/>
      <c r="N797" s="122"/>
      <c r="O797" s="122"/>
      <c r="P797" s="122"/>
      <c r="Q797" s="122"/>
      <c r="R797" s="123"/>
      <c r="S797" s="123"/>
      <c r="T797" s="123"/>
      <c r="U797" s="123"/>
      <c r="V797" s="123"/>
      <c r="W797" s="124"/>
      <c r="X797" s="124"/>
      <c r="Y797" s="124"/>
      <c r="Z797" s="124"/>
      <c r="AA797" s="124"/>
      <c r="AB797" s="124"/>
      <c r="AC797" s="124"/>
      <c r="AD797" s="124"/>
      <c r="AE797" s="124"/>
      <c r="AF797" s="124"/>
      <c r="AG797" s="124"/>
      <c r="AH797" s="125"/>
      <c r="AI797" s="125"/>
      <c r="AJ797" s="124"/>
      <c r="AK797" s="124"/>
      <c r="AL797" s="124"/>
      <c r="AM797" s="124"/>
      <c r="AN797" s="124"/>
      <c r="AO797" s="124"/>
      <c r="AP797" s="124"/>
      <c r="AQ797" s="124"/>
      <c r="AR797" s="124"/>
      <c r="AS797" s="124"/>
      <c r="AT797" s="124"/>
      <c r="AU797" s="124"/>
      <c r="AV797" s="124"/>
      <c r="AW797" s="124"/>
      <c r="AX797" s="124"/>
      <c r="AY797" s="124"/>
      <c r="AZ797" s="124"/>
      <c r="BA797" s="124"/>
      <c r="BB797" s="124"/>
      <c r="BC797" s="124"/>
      <c r="BD797" s="124"/>
      <c r="BE797" s="124"/>
      <c r="BF797" s="124"/>
      <c r="BG797" s="124"/>
      <c r="BH797" s="124"/>
      <c r="BI797" s="124"/>
      <c r="BJ797" s="124"/>
      <c r="BK797" s="124"/>
      <c r="BL797" s="124"/>
      <c r="BM797" s="124"/>
      <c r="BN797" s="124"/>
      <c r="BO797" s="124"/>
      <c r="BP797" s="124"/>
      <c r="BQ797" s="124"/>
      <c r="BR797" s="124"/>
      <c r="BS797" s="124"/>
      <c r="BT797" s="124"/>
      <c r="BU797" s="124"/>
      <c r="BV797" s="124"/>
      <c r="BW797" s="124"/>
      <c r="BX797" s="124"/>
      <c r="BY797" s="124"/>
      <c r="BZ797" s="124"/>
      <c r="CA797" s="124"/>
      <c r="CB797" s="124"/>
      <c r="CC797" s="119"/>
      <c r="CD797" s="119"/>
      <c r="CE797" s="119"/>
      <c r="CF797" s="119"/>
      <c r="CG797" s="119"/>
      <c r="CH797" s="119"/>
      <c r="CI797" s="119"/>
      <c r="CJ797" s="119"/>
      <c r="CK797" s="119"/>
      <c r="CL797" s="119"/>
      <c r="CM797" s="119"/>
      <c r="CN797"/>
      <c r="CO797"/>
      <c r="CP797"/>
      <c r="CQ797"/>
      <c r="CR797"/>
      <c r="CS797"/>
      <c r="CT797"/>
      <c r="CU797"/>
      <c r="CV797" s="120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  <c r="DL797"/>
      <c r="DM797"/>
      <c r="DN797"/>
      <c r="DO797"/>
      <c r="DP797"/>
      <c r="DQ797"/>
      <c r="DR797"/>
      <c r="DS797"/>
      <c r="DT797"/>
      <c r="DU797"/>
      <c r="DV797"/>
      <c r="DW797"/>
      <c r="DX797"/>
      <c r="DY797"/>
      <c r="DZ797"/>
      <c r="EA797"/>
      <c r="EB797"/>
      <c r="EC797"/>
      <c r="ED797"/>
      <c r="EE797"/>
      <c r="EF797"/>
      <c r="EG797"/>
      <c r="EH797"/>
      <c r="EI797"/>
      <c r="EJ797"/>
      <c r="EK797"/>
      <c r="EL797"/>
      <c r="EM797"/>
      <c r="EN797"/>
      <c r="EO797"/>
      <c r="EP797"/>
      <c r="EQ797"/>
      <c r="ER797"/>
      <c r="ES797"/>
      <c r="ET797"/>
      <c r="EU797"/>
      <c r="EV797"/>
      <c r="EW797"/>
      <c r="EX797"/>
      <c r="EY797"/>
      <c r="EZ797"/>
      <c r="FA797"/>
      <c r="FB797"/>
      <c r="FC797"/>
      <c r="FD797"/>
      <c r="FE797"/>
      <c r="FF797"/>
      <c r="FG797"/>
      <c r="FH797"/>
      <c r="FI797"/>
      <c r="FJ797"/>
      <c r="FK797"/>
      <c r="FL797"/>
      <c r="FM797"/>
      <c r="FN797"/>
      <c r="FO797"/>
      <c r="FP797"/>
      <c r="FQ797"/>
      <c r="FR797"/>
      <c r="FS797"/>
      <c r="FT797"/>
      <c r="FU797"/>
      <c r="FV797"/>
      <c r="FW797"/>
      <c r="FX797"/>
      <c r="FY797"/>
      <c r="FZ797"/>
      <c r="GA797"/>
      <c r="GB797"/>
      <c r="GC797"/>
      <c r="GD797"/>
      <c r="GE797"/>
      <c r="GF797"/>
      <c r="GG797"/>
      <c r="GH797"/>
      <c r="GI797"/>
      <c r="GJ797"/>
      <c r="GK797"/>
      <c r="GL797"/>
      <c r="GM797"/>
      <c r="GN797"/>
      <c r="GO797"/>
      <c r="GP797"/>
      <c r="GQ797"/>
      <c r="GR797"/>
    </row>
    <row r="798" spans="1:200" s="118" customFormat="1" ht="18.75">
      <c r="A798" s="5"/>
      <c r="B798" s="121"/>
      <c r="C798" s="121"/>
      <c r="D798" s="122"/>
      <c r="E798" s="122"/>
      <c r="F798" s="122"/>
      <c r="G798" s="122"/>
      <c r="H798" s="122"/>
      <c r="I798" s="122"/>
      <c r="J798" s="122"/>
      <c r="K798" s="122"/>
      <c r="L798" s="122"/>
      <c r="M798" s="122"/>
      <c r="N798" s="122"/>
      <c r="O798" s="122"/>
      <c r="P798" s="122"/>
      <c r="Q798" s="122"/>
      <c r="R798" s="123"/>
      <c r="S798" s="123"/>
      <c r="T798" s="123"/>
      <c r="U798" s="123"/>
      <c r="V798" s="123"/>
      <c r="W798" s="124"/>
      <c r="X798" s="124"/>
      <c r="Y798" s="124"/>
      <c r="Z798" s="124"/>
      <c r="AA798" s="124"/>
      <c r="AB798" s="124"/>
      <c r="AC798" s="124"/>
      <c r="AD798" s="124"/>
      <c r="AE798" s="124"/>
      <c r="AF798" s="124"/>
      <c r="AG798" s="124"/>
      <c r="AH798" s="125"/>
      <c r="AI798" s="125"/>
      <c r="AJ798" s="124"/>
      <c r="AK798" s="124"/>
      <c r="AL798" s="124"/>
      <c r="AM798" s="124"/>
      <c r="AN798" s="124"/>
      <c r="AO798" s="124"/>
      <c r="AP798" s="124"/>
      <c r="AQ798" s="124"/>
      <c r="AR798" s="124"/>
      <c r="AS798" s="124"/>
      <c r="AT798" s="124"/>
      <c r="AU798" s="124"/>
      <c r="AV798" s="124"/>
      <c r="AW798" s="124"/>
      <c r="AX798" s="124"/>
      <c r="AY798" s="124"/>
      <c r="AZ798" s="124"/>
      <c r="BA798" s="124"/>
      <c r="BB798" s="124"/>
      <c r="BC798" s="124"/>
      <c r="BD798" s="124"/>
      <c r="BE798" s="124"/>
      <c r="BF798" s="124"/>
      <c r="BG798" s="124"/>
      <c r="BH798" s="124"/>
      <c r="BI798" s="124"/>
      <c r="BJ798" s="124"/>
      <c r="BK798" s="124"/>
      <c r="BL798" s="124"/>
      <c r="BM798" s="124"/>
      <c r="BN798" s="124"/>
      <c r="BO798" s="124"/>
      <c r="BP798" s="124"/>
      <c r="BQ798" s="124"/>
      <c r="BR798" s="124"/>
      <c r="BS798" s="124"/>
      <c r="BT798" s="124"/>
      <c r="BU798" s="124"/>
      <c r="BV798" s="124"/>
      <c r="BW798" s="124"/>
      <c r="BX798" s="124"/>
      <c r="BY798" s="124"/>
      <c r="BZ798" s="124"/>
      <c r="CA798" s="124"/>
      <c r="CB798" s="124"/>
      <c r="CC798" s="119"/>
      <c r="CD798" s="119"/>
      <c r="CE798" s="119"/>
      <c r="CF798" s="119"/>
      <c r="CG798" s="119"/>
      <c r="CH798" s="119"/>
      <c r="CI798" s="119"/>
      <c r="CJ798" s="119"/>
      <c r="CK798" s="119"/>
      <c r="CL798" s="119"/>
      <c r="CM798" s="119"/>
      <c r="CN798"/>
      <c r="CO798"/>
      <c r="CP798"/>
      <c r="CQ798"/>
      <c r="CR798"/>
      <c r="CS798"/>
      <c r="CT798"/>
      <c r="CU798"/>
      <c r="CV798" s="120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  <c r="DL798"/>
      <c r="DM798"/>
      <c r="DN798"/>
      <c r="DO798"/>
      <c r="DP798"/>
      <c r="DQ798"/>
      <c r="DR798"/>
      <c r="DS798"/>
      <c r="DT798"/>
      <c r="DU798"/>
      <c r="DV798"/>
      <c r="DW798"/>
      <c r="DX798"/>
      <c r="DY798"/>
      <c r="DZ798"/>
      <c r="EA798"/>
      <c r="EB798"/>
      <c r="EC798"/>
      <c r="ED798"/>
      <c r="EE798"/>
      <c r="EF798"/>
      <c r="EG798"/>
      <c r="EH798"/>
      <c r="EI798"/>
      <c r="EJ798"/>
      <c r="EK798"/>
      <c r="EL798"/>
      <c r="EM798"/>
      <c r="EN798"/>
      <c r="EO798"/>
      <c r="EP798"/>
      <c r="EQ798"/>
      <c r="ER798"/>
      <c r="ES798"/>
      <c r="ET798"/>
      <c r="EU798"/>
      <c r="EV798"/>
      <c r="EW798"/>
      <c r="EX798"/>
      <c r="EY798"/>
      <c r="EZ798"/>
      <c r="FA798"/>
      <c r="FB798"/>
      <c r="FC798"/>
      <c r="FD798"/>
      <c r="FE798"/>
      <c r="FF798"/>
      <c r="FG798"/>
      <c r="FH798"/>
      <c r="FI798"/>
      <c r="FJ798"/>
      <c r="FK798"/>
      <c r="FL798"/>
      <c r="FM798"/>
      <c r="FN798"/>
      <c r="FO798"/>
      <c r="FP798"/>
      <c r="FQ798"/>
      <c r="FR798"/>
      <c r="FS798"/>
      <c r="FT798"/>
      <c r="FU798"/>
      <c r="FV798"/>
      <c r="FW798"/>
      <c r="FX798"/>
      <c r="FY798"/>
      <c r="FZ798"/>
      <c r="GA798"/>
      <c r="GB798"/>
      <c r="GC798"/>
      <c r="GD798"/>
      <c r="GE798"/>
      <c r="GF798"/>
      <c r="GG798"/>
      <c r="GH798"/>
      <c r="GI798"/>
      <c r="GJ798"/>
      <c r="GK798"/>
      <c r="GL798"/>
      <c r="GM798"/>
      <c r="GN798"/>
      <c r="GO798"/>
      <c r="GP798"/>
      <c r="GQ798"/>
      <c r="GR798"/>
    </row>
    <row r="799" spans="1:200" s="118" customFormat="1" ht="18.75">
      <c r="A799" s="5"/>
      <c r="B799" s="121"/>
      <c r="C799" s="121"/>
      <c r="D799" s="122"/>
      <c r="E799" s="122"/>
      <c r="F799" s="122"/>
      <c r="G799" s="122"/>
      <c r="H799" s="122"/>
      <c r="I799" s="122"/>
      <c r="J799" s="122"/>
      <c r="K799" s="122"/>
      <c r="L799" s="122"/>
      <c r="M799" s="122"/>
      <c r="N799" s="122"/>
      <c r="O799" s="122"/>
      <c r="P799" s="122"/>
      <c r="Q799" s="122"/>
      <c r="R799" s="123"/>
      <c r="S799" s="123"/>
      <c r="T799" s="123"/>
      <c r="U799" s="123"/>
      <c r="V799" s="123"/>
      <c r="W799" s="124"/>
      <c r="X799" s="124"/>
      <c r="Y799" s="124"/>
      <c r="Z799" s="124"/>
      <c r="AA799" s="124"/>
      <c r="AB799" s="124"/>
      <c r="AC799" s="124"/>
      <c r="AD799" s="124"/>
      <c r="AE799" s="124"/>
      <c r="AF799" s="124"/>
      <c r="AG799" s="124"/>
      <c r="AH799" s="125"/>
      <c r="AI799" s="125"/>
      <c r="AJ799" s="124"/>
      <c r="AK799" s="124"/>
      <c r="AL799" s="124"/>
      <c r="AM799" s="124"/>
      <c r="AN799" s="124"/>
      <c r="AO799" s="124"/>
      <c r="AP799" s="124"/>
      <c r="AQ799" s="124"/>
      <c r="AR799" s="124"/>
      <c r="AS799" s="124"/>
      <c r="AT799" s="124"/>
      <c r="AU799" s="124"/>
      <c r="AV799" s="124"/>
      <c r="AW799" s="124"/>
      <c r="AX799" s="124"/>
      <c r="AY799" s="124"/>
      <c r="AZ799" s="124"/>
      <c r="BA799" s="124"/>
      <c r="BB799" s="124"/>
      <c r="BC799" s="124"/>
      <c r="BD799" s="124"/>
      <c r="BE799" s="124"/>
      <c r="BF799" s="124"/>
      <c r="BG799" s="124"/>
      <c r="BH799" s="124"/>
      <c r="BI799" s="124"/>
      <c r="BJ799" s="124"/>
      <c r="BK799" s="124"/>
      <c r="BL799" s="124"/>
      <c r="BM799" s="124"/>
      <c r="BN799" s="124"/>
      <c r="BO799" s="124"/>
      <c r="BP799" s="124"/>
      <c r="BQ799" s="124"/>
      <c r="BR799" s="124"/>
      <c r="BS799" s="124"/>
      <c r="BT799" s="124"/>
      <c r="BU799" s="124"/>
      <c r="BV799" s="124"/>
      <c r="BW799" s="124"/>
      <c r="BX799" s="124"/>
      <c r="BY799" s="124"/>
      <c r="BZ799" s="124"/>
      <c r="CA799" s="124"/>
      <c r="CB799" s="124"/>
      <c r="CC799" s="119"/>
      <c r="CD799" s="119"/>
      <c r="CE799" s="119"/>
      <c r="CF799" s="119"/>
      <c r="CG799" s="119"/>
      <c r="CH799" s="119"/>
      <c r="CI799" s="119"/>
      <c r="CJ799" s="119"/>
      <c r="CK799" s="119"/>
      <c r="CL799" s="119"/>
      <c r="CM799" s="119"/>
      <c r="CN799"/>
      <c r="CO799"/>
      <c r="CP799"/>
      <c r="CQ799"/>
      <c r="CR799"/>
      <c r="CS799"/>
      <c r="CT799"/>
      <c r="CU799"/>
      <c r="CV799" s="120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  <c r="DL799"/>
      <c r="DM799"/>
      <c r="DN799"/>
      <c r="DO799"/>
      <c r="DP799"/>
      <c r="DQ799"/>
      <c r="DR799"/>
      <c r="DS799"/>
      <c r="DT799"/>
      <c r="DU799"/>
      <c r="DV799"/>
      <c r="DW799"/>
      <c r="DX799"/>
      <c r="DY799"/>
      <c r="DZ799"/>
      <c r="EA799"/>
      <c r="EB799"/>
      <c r="EC799"/>
      <c r="ED799"/>
      <c r="EE799"/>
      <c r="EF799"/>
      <c r="EG799"/>
      <c r="EH799"/>
      <c r="EI799"/>
      <c r="EJ799"/>
      <c r="EK799"/>
      <c r="EL799"/>
      <c r="EM799"/>
      <c r="EN799"/>
      <c r="EO799"/>
      <c r="EP799"/>
      <c r="EQ799"/>
      <c r="ER799"/>
      <c r="ES799"/>
      <c r="ET799"/>
      <c r="EU799"/>
      <c r="EV799"/>
      <c r="EW799"/>
      <c r="EX799"/>
      <c r="EY799"/>
      <c r="EZ799"/>
      <c r="FA799"/>
      <c r="FB799"/>
      <c r="FC799"/>
      <c r="FD799"/>
      <c r="FE799"/>
      <c r="FF799"/>
      <c r="FG799"/>
      <c r="FH799"/>
      <c r="FI799"/>
      <c r="FJ799"/>
      <c r="FK799"/>
      <c r="FL799"/>
      <c r="FM799"/>
      <c r="FN799"/>
      <c r="FO799"/>
      <c r="FP799"/>
      <c r="FQ799"/>
      <c r="FR799"/>
      <c r="FS799"/>
      <c r="FT799"/>
      <c r="FU799"/>
      <c r="FV799"/>
      <c r="FW799"/>
      <c r="FX799"/>
      <c r="FY799"/>
      <c r="FZ799"/>
      <c r="GA799"/>
      <c r="GB799"/>
      <c r="GC799"/>
      <c r="GD799"/>
      <c r="GE799"/>
      <c r="GF799"/>
      <c r="GG799"/>
      <c r="GH799"/>
      <c r="GI799"/>
      <c r="GJ799"/>
      <c r="GK799"/>
      <c r="GL799"/>
      <c r="GM799"/>
      <c r="GN799"/>
      <c r="GO799"/>
      <c r="GP799"/>
      <c r="GQ799"/>
      <c r="GR799"/>
    </row>
    <row r="800" spans="1:200" s="118" customFormat="1" ht="18.75">
      <c r="A800" s="5"/>
      <c r="B800" s="121"/>
      <c r="C800" s="121"/>
      <c r="D800" s="122"/>
      <c r="E800" s="122"/>
      <c r="F800" s="122"/>
      <c r="G800" s="122"/>
      <c r="H800" s="122"/>
      <c r="I800" s="122"/>
      <c r="J800" s="122"/>
      <c r="K800" s="122"/>
      <c r="L800" s="122"/>
      <c r="M800" s="122"/>
      <c r="N800" s="122"/>
      <c r="O800" s="122"/>
      <c r="P800" s="122"/>
      <c r="Q800" s="122"/>
      <c r="R800" s="123"/>
      <c r="S800" s="123"/>
      <c r="T800" s="123"/>
      <c r="U800" s="123"/>
      <c r="V800" s="123"/>
      <c r="W800" s="124"/>
      <c r="X800" s="124"/>
      <c r="Y800" s="124"/>
      <c r="Z800" s="124"/>
      <c r="AA800" s="124"/>
      <c r="AB800" s="124"/>
      <c r="AC800" s="124"/>
      <c r="AD800" s="124"/>
      <c r="AE800" s="124"/>
      <c r="AF800" s="124"/>
      <c r="AG800" s="124"/>
      <c r="AH800" s="125"/>
      <c r="AI800" s="125"/>
      <c r="AJ800" s="124"/>
      <c r="AK800" s="124"/>
      <c r="AL800" s="124"/>
      <c r="AM800" s="124"/>
      <c r="AN800" s="124"/>
      <c r="AO800" s="124"/>
      <c r="AP800" s="124"/>
      <c r="AQ800" s="124"/>
      <c r="AR800" s="124"/>
      <c r="AS800" s="124"/>
      <c r="AT800" s="124"/>
      <c r="AU800" s="124"/>
      <c r="AV800" s="124"/>
      <c r="AW800" s="124"/>
      <c r="AX800" s="124"/>
      <c r="AY800" s="124"/>
      <c r="AZ800" s="124"/>
      <c r="BA800" s="124"/>
      <c r="BB800" s="124"/>
      <c r="BC800" s="124"/>
      <c r="BD800" s="124"/>
      <c r="BE800" s="124"/>
      <c r="BF800" s="124"/>
      <c r="BG800" s="124"/>
      <c r="BH800" s="124"/>
      <c r="BI800" s="124"/>
      <c r="BJ800" s="124"/>
      <c r="BK800" s="124"/>
      <c r="BL800" s="124"/>
      <c r="BM800" s="124"/>
      <c r="BN800" s="124"/>
      <c r="BO800" s="124"/>
      <c r="BP800" s="124"/>
      <c r="BQ800" s="124"/>
      <c r="BR800" s="124"/>
      <c r="BS800" s="124"/>
      <c r="BT800" s="124"/>
      <c r="BU800" s="124"/>
      <c r="BV800" s="124"/>
      <c r="BW800" s="124"/>
      <c r="BX800" s="124"/>
      <c r="BY800" s="124"/>
      <c r="BZ800" s="124"/>
      <c r="CA800" s="124"/>
      <c r="CB800" s="124"/>
      <c r="CC800" s="119"/>
      <c r="CD800" s="119"/>
      <c r="CE800" s="119"/>
      <c r="CF800" s="119"/>
      <c r="CG800" s="119"/>
      <c r="CH800" s="119"/>
      <c r="CI800" s="119"/>
      <c r="CJ800" s="119"/>
      <c r="CK800" s="119"/>
      <c r="CL800" s="119"/>
      <c r="CM800" s="119"/>
      <c r="CN800"/>
      <c r="CO800"/>
      <c r="CP800"/>
      <c r="CQ800"/>
      <c r="CR800"/>
      <c r="CS800"/>
      <c r="CT800"/>
      <c r="CU800"/>
      <c r="CV800" s="120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  <c r="DL800"/>
      <c r="DM800"/>
      <c r="DN800"/>
      <c r="DO800"/>
      <c r="DP800"/>
      <c r="DQ800"/>
      <c r="DR800"/>
      <c r="DS800"/>
      <c r="DT800"/>
      <c r="DU800"/>
      <c r="DV800"/>
      <c r="DW800"/>
      <c r="DX800"/>
      <c r="DY800"/>
      <c r="DZ800"/>
      <c r="EA800"/>
      <c r="EB800"/>
      <c r="EC800"/>
      <c r="ED800"/>
      <c r="EE800"/>
      <c r="EF800"/>
      <c r="EG800"/>
      <c r="EH800"/>
      <c r="EI800"/>
      <c r="EJ800"/>
      <c r="EK800"/>
      <c r="EL800"/>
      <c r="EM800"/>
      <c r="EN800"/>
      <c r="EO800"/>
      <c r="EP800"/>
      <c r="EQ800"/>
      <c r="ER800"/>
      <c r="ES800"/>
      <c r="ET800"/>
      <c r="EU800"/>
      <c r="EV800"/>
      <c r="EW800"/>
      <c r="EX800"/>
      <c r="EY800"/>
      <c r="EZ800"/>
      <c r="FA800"/>
      <c r="FB800"/>
      <c r="FC800"/>
      <c r="FD800"/>
      <c r="FE800"/>
      <c r="FF800"/>
      <c r="FG800"/>
      <c r="FH800"/>
      <c r="FI800"/>
      <c r="FJ800"/>
      <c r="FK800"/>
      <c r="FL800"/>
      <c r="FM800"/>
      <c r="FN800"/>
      <c r="FO800"/>
      <c r="FP800"/>
      <c r="FQ800"/>
      <c r="FR800"/>
      <c r="FS800"/>
      <c r="FT800"/>
      <c r="FU800"/>
      <c r="FV800"/>
      <c r="FW800"/>
      <c r="FX800"/>
      <c r="FY800"/>
      <c r="FZ800"/>
      <c r="GA800"/>
      <c r="GB800"/>
      <c r="GC800"/>
      <c r="GD800"/>
      <c r="GE800"/>
      <c r="GF800"/>
      <c r="GG800"/>
      <c r="GH800"/>
      <c r="GI800"/>
      <c r="GJ800"/>
      <c r="GK800"/>
      <c r="GL800"/>
      <c r="GM800"/>
      <c r="GN800"/>
      <c r="GO800"/>
      <c r="GP800"/>
      <c r="GQ800"/>
      <c r="GR800"/>
    </row>
    <row r="801" spans="1:200" s="118" customFormat="1" ht="18.75">
      <c r="A801" s="5"/>
      <c r="B801" s="121"/>
      <c r="C801" s="121"/>
      <c r="D801" s="122"/>
      <c r="E801" s="122"/>
      <c r="F801" s="122"/>
      <c r="G801" s="122"/>
      <c r="H801" s="122"/>
      <c r="I801" s="122"/>
      <c r="J801" s="122"/>
      <c r="K801" s="122"/>
      <c r="L801" s="122"/>
      <c r="M801" s="122"/>
      <c r="N801" s="122"/>
      <c r="O801" s="122"/>
      <c r="P801" s="122"/>
      <c r="Q801" s="122"/>
      <c r="R801" s="123"/>
      <c r="S801" s="123"/>
      <c r="T801" s="123"/>
      <c r="U801" s="123"/>
      <c r="V801" s="123"/>
      <c r="W801" s="124"/>
      <c r="X801" s="124"/>
      <c r="Y801" s="124"/>
      <c r="Z801" s="124"/>
      <c r="AA801" s="124"/>
      <c r="AB801" s="124"/>
      <c r="AC801" s="124"/>
      <c r="AD801" s="124"/>
      <c r="AE801" s="124"/>
      <c r="AF801" s="124"/>
      <c r="AG801" s="124"/>
      <c r="AH801" s="125"/>
      <c r="AI801" s="125"/>
      <c r="AJ801" s="124"/>
      <c r="AK801" s="124"/>
      <c r="AL801" s="124"/>
      <c r="AM801" s="124"/>
      <c r="AN801" s="124"/>
      <c r="AO801" s="124"/>
      <c r="AP801" s="124"/>
      <c r="AQ801" s="124"/>
      <c r="AR801" s="124"/>
      <c r="AS801" s="124"/>
      <c r="AT801" s="124"/>
      <c r="AU801" s="124"/>
      <c r="AV801" s="124"/>
      <c r="AW801" s="124"/>
      <c r="AX801" s="124"/>
      <c r="AY801" s="124"/>
      <c r="AZ801" s="124"/>
      <c r="BA801" s="124"/>
      <c r="BB801" s="124"/>
      <c r="BC801" s="124"/>
      <c r="BD801" s="124"/>
      <c r="BE801" s="124"/>
      <c r="BF801" s="124"/>
      <c r="BG801" s="124"/>
      <c r="BH801" s="124"/>
      <c r="BI801" s="124"/>
      <c r="BJ801" s="124"/>
      <c r="BK801" s="124"/>
      <c r="BL801" s="124"/>
      <c r="BM801" s="124"/>
      <c r="BN801" s="124"/>
      <c r="BO801" s="124"/>
      <c r="BP801" s="124"/>
      <c r="BQ801" s="124"/>
      <c r="BR801" s="124"/>
      <c r="BS801" s="124"/>
      <c r="BT801" s="124"/>
      <c r="BU801" s="124"/>
      <c r="BV801" s="124"/>
      <c r="BW801" s="124"/>
      <c r="BX801" s="124"/>
      <c r="BY801" s="124"/>
      <c r="BZ801" s="124"/>
      <c r="CA801" s="124"/>
      <c r="CB801" s="124"/>
      <c r="CC801" s="119"/>
      <c r="CD801" s="119"/>
      <c r="CE801" s="119"/>
      <c r="CF801" s="119"/>
      <c r="CG801" s="119"/>
      <c r="CH801" s="119"/>
      <c r="CI801" s="119"/>
      <c r="CJ801" s="119"/>
      <c r="CK801" s="119"/>
      <c r="CL801" s="119"/>
      <c r="CM801" s="119"/>
      <c r="CN801"/>
      <c r="CO801"/>
      <c r="CP801"/>
      <c r="CQ801"/>
      <c r="CR801"/>
      <c r="CS801"/>
      <c r="CT801"/>
      <c r="CU801"/>
      <c r="CV801" s="120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  <c r="DL801"/>
      <c r="DM801"/>
      <c r="DN801"/>
      <c r="DO801"/>
      <c r="DP801"/>
      <c r="DQ801"/>
      <c r="DR801"/>
      <c r="DS801"/>
      <c r="DT801"/>
      <c r="DU801"/>
      <c r="DV801"/>
      <c r="DW801"/>
      <c r="DX801"/>
      <c r="DY801"/>
      <c r="DZ801"/>
      <c r="EA801"/>
      <c r="EB801"/>
      <c r="EC801"/>
      <c r="ED801"/>
      <c r="EE801"/>
      <c r="EF801"/>
      <c r="EG801"/>
      <c r="EH801"/>
      <c r="EI801"/>
      <c r="EJ801"/>
      <c r="EK801"/>
      <c r="EL801"/>
      <c r="EM801"/>
      <c r="EN801"/>
      <c r="EO801"/>
      <c r="EP801"/>
      <c r="EQ801"/>
      <c r="ER801"/>
      <c r="ES801"/>
      <c r="ET801"/>
      <c r="EU801"/>
      <c r="EV801"/>
      <c r="EW801"/>
      <c r="EX801"/>
      <c r="EY801"/>
      <c r="EZ801"/>
      <c r="FA801"/>
      <c r="FB801"/>
      <c r="FC801"/>
      <c r="FD801"/>
      <c r="FE801"/>
      <c r="FF801"/>
      <c r="FG801"/>
      <c r="FH801"/>
      <c r="FI801"/>
      <c r="FJ801"/>
      <c r="FK801"/>
      <c r="FL801"/>
      <c r="FM801"/>
      <c r="FN801"/>
      <c r="FO801"/>
      <c r="FP801"/>
      <c r="FQ801"/>
      <c r="FR801"/>
      <c r="FS801"/>
      <c r="FT801"/>
      <c r="FU801"/>
      <c r="FV801"/>
      <c r="FW801"/>
      <c r="FX801"/>
      <c r="FY801"/>
      <c r="FZ801"/>
      <c r="GA801"/>
      <c r="GB801"/>
      <c r="GC801"/>
      <c r="GD801"/>
      <c r="GE801"/>
      <c r="GF801"/>
      <c r="GG801"/>
      <c r="GH801"/>
      <c r="GI801"/>
      <c r="GJ801"/>
      <c r="GK801"/>
      <c r="GL801"/>
      <c r="GM801"/>
      <c r="GN801"/>
      <c r="GO801"/>
      <c r="GP801"/>
      <c r="GQ801"/>
      <c r="GR801"/>
    </row>
    <row r="802" spans="1:200" s="118" customFormat="1" ht="18.75">
      <c r="A802" s="5"/>
      <c r="B802" s="121"/>
      <c r="C802" s="121"/>
      <c r="D802" s="122"/>
      <c r="E802" s="122"/>
      <c r="F802" s="122"/>
      <c r="G802" s="122"/>
      <c r="H802" s="122"/>
      <c r="I802" s="122"/>
      <c r="J802" s="122"/>
      <c r="K802" s="122"/>
      <c r="L802" s="122"/>
      <c r="M802" s="122"/>
      <c r="N802" s="122"/>
      <c r="O802" s="122"/>
      <c r="P802" s="122"/>
      <c r="Q802" s="122"/>
      <c r="R802" s="123"/>
      <c r="S802" s="123"/>
      <c r="T802" s="123"/>
      <c r="U802" s="123"/>
      <c r="V802" s="123"/>
      <c r="W802" s="124"/>
      <c r="X802" s="124"/>
      <c r="Y802" s="124"/>
      <c r="Z802" s="124"/>
      <c r="AA802" s="124"/>
      <c r="AB802" s="124"/>
      <c r="AC802" s="124"/>
      <c r="AD802" s="124"/>
      <c r="AE802" s="124"/>
      <c r="AF802" s="124"/>
      <c r="AG802" s="124"/>
      <c r="AH802" s="125"/>
      <c r="AI802" s="125"/>
      <c r="AJ802" s="124"/>
      <c r="AK802" s="124"/>
      <c r="AL802" s="124"/>
      <c r="AM802" s="124"/>
      <c r="AN802" s="124"/>
      <c r="AO802" s="124"/>
      <c r="AP802" s="124"/>
      <c r="AQ802" s="124"/>
      <c r="AR802" s="124"/>
      <c r="AS802" s="124"/>
      <c r="AT802" s="124"/>
      <c r="AU802" s="124"/>
      <c r="AV802" s="124"/>
      <c r="AW802" s="124"/>
      <c r="AX802" s="124"/>
      <c r="AY802" s="124"/>
      <c r="AZ802" s="124"/>
      <c r="BA802" s="124"/>
      <c r="BB802" s="124"/>
      <c r="BC802" s="124"/>
      <c r="BD802" s="124"/>
      <c r="BE802" s="124"/>
      <c r="BF802" s="124"/>
      <c r="BG802" s="124"/>
      <c r="BH802" s="124"/>
      <c r="BI802" s="124"/>
      <c r="BJ802" s="124"/>
      <c r="BK802" s="124"/>
      <c r="BL802" s="124"/>
      <c r="BM802" s="124"/>
      <c r="BN802" s="124"/>
      <c r="BO802" s="124"/>
      <c r="BP802" s="124"/>
      <c r="BQ802" s="124"/>
      <c r="BR802" s="124"/>
      <c r="BS802" s="124"/>
      <c r="BT802" s="124"/>
      <c r="BU802" s="124"/>
      <c r="BV802" s="124"/>
      <c r="BW802" s="124"/>
      <c r="BX802" s="124"/>
      <c r="BY802" s="124"/>
      <c r="BZ802" s="124"/>
      <c r="CA802" s="124"/>
      <c r="CB802" s="124"/>
      <c r="CC802" s="119"/>
      <c r="CD802" s="119"/>
      <c r="CE802" s="119"/>
      <c r="CF802" s="119"/>
      <c r="CG802" s="119"/>
      <c r="CH802" s="119"/>
      <c r="CI802" s="119"/>
      <c r="CJ802" s="119"/>
      <c r="CK802" s="119"/>
      <c r="CL802" s="119"/>
      <c r="CM802" s="119"/>
      <c r="CN802"/>
      <c r="CO802"/>
      <c r="CP802"/>
      <c r="CQ802"/>
      <c r="CR802"/>
      <c r="CS802"/>
      <c r="CT802"/>
      <c r="CU802"/>
      <c r="CV802" s="120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  <c r="DL802"/>
      <c r="DM802"/>
      <c r="DN802"/>
      <c r="DO802"/>
      <c r="DP802"/>
      <c r="DQ802"/>
      <c r="DR802"/>
      <c r="DS802"/>
      <c r="DT802"/>
      <c r="DU802"/>
      <c r="DV802"/>
      <c r="DW802"/>
      <c r="DX802"/>
      <c r="DY802"/>
      <c r="DZ802"/>
      <c r="EA802"/>
      <c r="EB802"/>
      <c r="EC802"/>
      <c r="ED802"/>
      <c r="EE802"/>
      <c r="EF802"/>
      <c r="EG802"/>
      <c r="EH802"/>
      <c r="EI802"/>
      <c r="EJ802"/>
      <c r="EK802"/>
      <c r="EL802"/>
      <c r="EM802"/>
      <c r="EN802"/>
      <c r="EO802"/>
      <c r="EP802"/>
      <c r="EQ802"/>
      <c r="ER802"/>
      <c r="ES802"/>
      <c r="ET802"/>
      <c r="EU802"/>
      <c r="EV802"/>
      <c r="EW802"/>
      <c r="EX802"/>
      <c r="EY802"/>
      <c r="EZ802"/>
      <c r="FA802"/>
      <c r="FB802"/>
      <c r="FC802"/>
      <c r="FD802"/>
      <c r="FE802"/>
      <c r="FF802"/>
      <c r="FG802"/>
      <c r="FH802"/>
      <c r="FI802"/>
      <c r="FJ802"/>
      <c r="FK802"/>
      <c r="FL802"/>
      <c r="FM802"/>
      <c r="FN802"/>
      <c r="FO802"/>
      <c r="FP802"/>
      <c r="FQ802"/>
      <c r="FR802"/>
      <c r="FS802"/>
      <c r="FT802"/>
      <c r="FU802"/>
      <c r="FV802"/>
      <c r="FW802"/>
      <c r="FX802"/>
      <c r="FY802"/>
      <c r="FZ802"/>
      <c r="GA802"/>
      <c r="GB802"/>
      <c r="GC802"/>
      <c r="GD802"/>
      <c r="GE802"/>
      <c r="GF802"/>
      <c r="GG802"/>
      <c r="GH802"/>
      <c r="GI802"/>
      <c r="GJ802"/>
      <c r="GK802"/>
      <c r="GL802"/>
      <c r="GM802"/>
      <c r="GN802"/>
      <c r="GO802"/>
      <c r="GP802"/>
      <c r="GQ802"/>
      <c r="GR802"/>
    </row>
    <row r="803" spans="1:200" s="118" customFormat="1" ht="18.75">
      <c r="A803" s="5"/>
      <c r="B803" s="121"/>
      <c r="C803" s="121"/>
      <c r="D803" s="122"/>
      <c r="E803" s="122"/>
      <c r="F803" s="122"/>
      <c r="G803" s="122"/>
      <c r="H803" s="122"/>
      <c r="I803" s="122"/>
      <c r="J803" s="122"/>
      <c r="K803" s="122"/>
      <c r="L803" s="122"/>
      <c r="M803" s="122"/>
      <c r="N803" s="122"/>
      <c r="O803" s="122"/>
      <c r="P803" s="122"/>
      <c r="Q803" s="122"/>
      <c r="R803" s="123"/>
      <c r="S803" s="123"/>
      <c r="T803" s="123"/>
      <c r="U803" s="123"/>
      <c r="V803" s="123"/>
      <c r="W803" s="124"/>
      <c r="X803" s="124"/>
      <c r="Y803" s="124"/>
      <c r="Z803" s="124"/>
      <c r="AA803" s="124"/>
      <c r="AB803" s="124"/>
      <c r="AC803" s="124"/>
      <c r="AD803" s="124"/>
      <c r="AE803" s="124"/>
      <c r="AF803" s="124"/>
      <c r="AG803" s="124"/>
      <c r="AH803" s="125"/>
      <c r="AI803" s="125"/>
      <c r="AJ803" s="124"/>
      <c r="AK803" s="124"/>
      <c r="AL803" s="124"/>
      <c r="AM803" s="124"/>
      <c r="AN803" s="124"/>
      <c r="AO803" s="124"/>
      <c r="AP803" s="124"/>
      <c r="AQ803" s="124"/>
      <c r="AR803" s="124"/>
      <c r="AS803" s="124"/>
      <c r="AT803" s="124"/>
      <c r="AU803" s="124"/>
      <c r="AV803" s="124"/>
      <c r="AW803" s="124"/>
      <c r="AX803" s="124"/>
      <c r="AY803" s="124"/>
      <c r="AZ803" s="124"/>
      <c r="BA803" s="124"/>
      <c r="BB803" s="124"/>
      <c r="BC803" s="124"/>
      <c r="BD803" s="124"/>
      <c r="BE803" s="124"/>
      <c r="BF803" s="124"/>
      <c r="BG803" s="124"/>
      <c r="BH803" s="124"/>
      <c r="BI803" s="124"/>
      <c r="BJ803" s="124"/>
      <c r="BK803" s="124"/>
      <c r="BL803" s="124"/>
      <c r="BM803" s="124"/>
      <c r="BN803" s="124"/>
      <c r="BO803" s="124"/>
      <c r="BP803" s="124"/>
      <c r="BQ803" s="124"/>
      <c r="BR803" s="124"/>
      <c r="BS803" s="124"/>
      <c r="BT803" s="124"/>
      <c r="BU803" s="124"/>
      <c r="BV803" s="124"/>
      <c r="BW803" s="124"/>
      <c r="BX803" s="124"/>
      <c r="BY803" s="124"/>
      <c r="BZ803" s="124"/>
      <c r="CA803" s="124"/>
      <c r="CB803" s="124"/>
      <c r="CC803" s="119"/>
      <c r="CD803" s="119"/>
      <c r="CE803" s="119"/>
      <c r="CF803" s="119"/>
      <c r="CG803" s="119"/>
      <c r="CH803" s="119"/>
      <c r="CI803" s="119"/>
      <c r="CJ803" s="119"/>
      <c r="CK803" s="119"/>
      <c r="CL803" s="119"/>
      <c r="CM803" s="119"/>
      <c r="CN803"/>
      <c r="CO803"/>
      <c r="CP803"/>
      <c r="CQ803"/>
      <c r="CR803"/>
      <c r="CS803"/>
      <c r="CT803"/>
      <c r="CU803"/>
      <c r="CV803" s="120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  <c r="DL803"/>
      <c r="DM803"/>
      <c r="DN803"/>
      <c r="DO803"/>
      <c r="DP803"/>
      <c r="DQ803"/>
      <c r="DR803"/>
      <c r="DS803"/>
      <c r="DT803"/>
      <c r="DU803"/>
      <c r="DV803"/>
      <c r="DW803"/>
      <c r="DX803"/>
      <c r="DY803"/>
      <c r="DZ803"/>
      <c r="EA803"/>
      <c r="EB803"/>
      <c r="EC803"/>
      <c r="ED803"/>
      <c r="EE803"/>
      <c r="EF803"/>
      <c r="EG803"/>
      <c r="EH803"/>
      <c r="EI803"/>
      <c r="EJ803"/>
      <c r="EK803"/>
      <c r="EL803"/>
      <c r="EM803"/>
      <c r="EN803"/>
      <c r="EO803"/>
      <c r="EP803"/>
      <c r="EQ803"/>
      <c r="ER803"/>
      <c r="ES803"/>
      <c r="ET803"/>
      <c r="EU803"/>
      <c r="EV803"/>
      <c r="EW803"/>
      <c r="EX803"/>
      <c r="EY803"/>
      <c r="EZ803"/>
      <c r="FA803"/>
      <c r="FB803"/>
      <c r="FC803"/>
      <c r="FD803"/>
      <c r="FE803"/>
      <c r="FF803"/>
      <c r="FG803"/>
      <c r="FH803"/>
      <c r="FI803"/>
      <c r="FJ803"/>
      <c r="FK803"/>
      <c r="FL803"/>
      <c r="FM803"/>
      <c r="FN803"/>
      <c r="FO803"/>
      <c r="FP803"/>
      <c r="FQ803"/>
      <c r="FR803"/>
      <c r="FS803"/>
      <c r="FT803"/>
      <c r="FU803"/>
      <c r="FV803"/>
      <c r="FW803"/>
      <c r="FX803"/>
      <c r="FY803"/>
      <c r="FZ803"/>
      <c r="GA803"/>
      <c r="GB803"/>
      <c r="GC803"/>
      <c r="GD803"/>
      <c r="GE803"/>
      <c r="GF803"/>
      <c r="GG803"/>
      <c r="GH803"/>
      <c r="GI803"/>
      <c r="GJ803"/>
      <c r="GK803"/>
      <c r="GL803"/>
      <c r="GM803"/>
      <c r="GN803"/>
      <c r="GO803"/>
      <c r="GP803"/>
      <c r="GQ803"/>
      <c r="GR803"/>
    </row>
    <row r="804" spans="1:200" s="118" customFormat="1" ht="18.75">
      <c r="A804" s="5"/>
      <c r="B804" s="121"/>
      <c r="C804" s="121"/>
      <c r="D804" s="122"/>
      <c r="E804" s="122"/>
      <c r="F804" s="122"/>
      <c r="G804" s="122"/>
      <c r="H804" s="122"/>
      <c r="I804" s="122"/>
      <c r="J804" s="122"/>
      <c r="K804" s="122"/>
      <c r="L804" s="122"/>
      <c r="M804" s="122"/>
      <c r="N804" s="122"/>
      <c r="O804" s="122"/>
      <c r="P804" s="122"/>
      <c r="Q804" s="122"/>
      <c r="R804" s="123"/>
      <c r="S804" s="123"/>
      <c r="T804" s="123"/>
      <c r="U804" s="123"/>
      <c r="V804" s="123"/>
      <c r="W804" s="124"/>
      <c r="X804" s="124"/>
      <c r="Y804" s="124"/>
      <c r="Z804" s="124"/>
      <c r="AA804" s="124"/>
      <c r="AB804" s="124"/>
      <c r="AC804" s="124"/>
      <c r="AD804" s="124"/>
      <c r="AE804" s="124"/>
      <c r="AF804" s="124"/>
      <c r="AG804" s="124"/>
      <c r="AH804" s="125"/>
      <c r="AI804" s="125"/>
      <c r="AJ804" s="124"/>
      <c r="AK804" s="124"/>
      <c r="AL804" s="124"/>
      <c r="AM804" s="124"/>
      <c r="AN804" s="124"/>
      <c r="AO804" s="124"/>
      <c r="AP804" s="124"/>
      <c r="AQ804" s="124"/>
      <c r="AR804" s="124"/>
      <c r="AS804" s="124"/>
      <c r="AT804" s="124"/>
      <c r="AU804" s="124"/>
      <c r="AV804" s="124"/>
      <c r="AW804" s="124"/>
      <c r="AX804" s="124"/>
      <c r="AY804" s="124"/>
      <c r="AZ804" s="124"/>
      <c r="BA804" s="124"/>
      <c r="BB804" s="124"/>
      <c r="BC804" s="124"/>
      <c r="BD804" s="124"/>
      <c r="BE804" s="124"/>
      <c r="BF804" s="124"/>
      <c r="BG804" s="124"/>
      <c r="BH804" s="124"/>
      <c r="BI804" s="124"/>
      <c r="BJ804" s="124"/>
      <c r="BK804" s="124"/>
      <c r="BL804" s="124"/>
      <c r="BM804" s="124"/>
      <c r="BN804" s="124"/>
      <c r="BO804" s="124"/>
      <c r="BP804" s="124"/>
      <c r="BQ804" s="124"/>
      <c r="BR804" s="124"/>
      <c r="BS804" s="124"/>
      <c r="BT804" s="124"/>
      <c r="BU804" s="124"/>
      <c r="BV804" s="124"/>
      <c r="BW804" s="124"/>
      <c r="BX804" s="124"/>
      <c r="BY804" s="124"/>
      <c r="BZ804" s="124"/>
      <c r="CA804" s="124"/>
      <c r="CB804" s="124"/>
      <c r="CC804" s="119"/>
      <c r="CD804" s="119"/>
      <c r="CE804" s="119"/>
      <c r="CF804" s="119"/>
      <c r="CG804" s="119"/>
      <c r="CH804" s="119"/>
      <c r="CI804" s="119"/>
      <c r="CJ804" s="119"/>
      <c r="CK804" s="119"/>
      <c r="CL804" s="119"/>
      <c r="CM804" s="119"/>
      <c r="CN804"/>
      <c r="CO804"/>
      <c r="CP804"/>
      <c r="CQ804"/>
      <c r="CR804"/>
      <c r="CS804"/>
      <c r="CT804"/>
      <c r="CU804"/>
      <c r="CV804" s="120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  <c r="DL804"/>
      <c r="DM804"/>
      <c r="DN804"/>
      <c r="DO804"/>
      <c r="DP804"/>
      <c r="DQ804"/>
      <c r="DR804"/>
      <c r="DS804"/>
      <c r="DT804"/>
      <c r="DU804"/>
      <c r="DV804"/>
      <c r="DW804"/>
      <c r="DX804"/>
      <c r="DY804"/>
      <c r="DZ804"/>
      <c r="EA804"/>
      <c r="EB804"/>
      <c r="EC804"/>
      <c r="ED804"/>
      <c r="EE804"/>
      <c r="EF804"/>
      <c r="EG804"/>
      <c r="EH804"/>
      <c r="EI804"/>
      <c r="EJ804"/>
      <c r="EK804"/>
      <c r="EL804"/>
      <c r="EM804"/>
      <c r="EN804"/>
      <c r="EO804"/>
      <c r="EP804"/>
      <c r="EQ804"/>
      <c r="ER804"/>
      <c r="ES804"/>
      <c r="ET804"/>
      <c r="EU804"/>
      <c r="EV804"/>
      <c r="EW804"/>
      <c r="EX804"/>
      <c r="EY804"/>
      <c r="EZ804"/>
      <c r="FA804"/>
      <c r="FB804"/>
      <c r="FC804"/>
      <c r="FD804"/>
      <c r="FE804"/>
      <c r="FF804"/>
      <c r="FG804"/>
      <c r="FH804"/>
      <c r="FI804"/>
      <c r="FJ804"/>
      <c r="FK804"/>
      <c r="FL804"/>
      <c r="FM804"/>
      <c r="FN804"/>
      <c r="FO804"/>
      <c r="FP804"/>
      <c r="FQ804"/>
      <c r="FR804"/>
      <c r="FS804"/>
      <c r="FT804"/>
      <c r="FU804"/>
      <c r="FV804"/>
      <c r="FW804"/>
      <c r="FX804"/>
      <c r="FY804"/>
      <c r="FZ804"/>
      <c r="GA804"/>
      <c r="GB804"/>
      <c r="GC804"/>
      <c r="GD804"/>
      <c r="GE804"/>
      <c r="GF804"/>
      <c r="GG804"/>
      <c r="GH804"/>
      <c r="GI804"/>
      <c r="GJ804"/>
      <c r="GK804"/>
      <c r="GL804"/>
      <c r="GM804"/>
      <c r="GN804"/>
      <c r="GO804"/>
      <c r="GP804"/>
      <c r="GQ804"/>
      <c r="GR804"/>
    </row>
    <row r="805" spans="1:200" s="118" customFormat="1" ht="18.75">
      <c r="A805" s="5"/>
      <c r="B805" s="121"/>
      <c r="C805" s="121"/>
      <c r="D805" s="122"/>
      <c r="E805" s="122"/>
      <c r="F805" s="122"/>
      <c r="G805" s="122"/>
      <c r="H805" s="122"/>
      <c r="I805" s="122"/>
      <c r="J805" s="122"/>
      <c r="K805" s="122"/>
      <c r="L805" s="122"/>
      <c r="M805" s="122"/>
      <c r="N805" s="122"/>
      <c r="O805" s="122"/>
      <c r="P805" s="122"/>
      <c r="Q805" s="122"/>
      <c r="R805" s="123"/>
      <c r="S805" s="123"/>
      <c r="T805" s="123"/>
      <c r="U805" s="123"/>
      <c r="V805" s="123"/>
      <c r="W805" s="124"/>
      <c r="X805" s="124"/>
      <c r="Y805" s="124"/>
      <c r="Z805" s="124"/>
      <c r="AA805" s="124"/>
      <c r="AB805" s="124"/>
      <c r="AC805" s="124"/>
      <c r="AD805" s="124"/>
      <c r="AE805" s="124"/>
      <c r="AF805" s="124"/>
      <c r="AG805" s="124"/>
      <c r="AH805" s="125"/>
      <c r="AI805" s="125"/>
      <c r="AJ805" s="124"/>
      <c r="AK805" s="124"/>
      <c r="AL805" s="124"/>
      <c r="AM805" s="124"/>
      <c r="AN805" s="124"/>
      <c r="AO805" s="124"/>
      <c r="AP805" s="124"/>
      <c r="AQ805" s="124"/>
      <c r="AR805" s="124"/>
      <c r="AS805" s="124"/>
      <c r="AT805" s="124"/>
      <c r="AU805" s="124"/>
      <c r="AV805" s="124"/>
      <c r="AW805" s="124"/>
      <c r="AX805" s="124"/>
      <c r="AY805" s="124"/>
      <c r="AZ805" s="124"/>
      <c r="BA805" s="124"/>
      <c r="BB805" s="124"/>
      <c r="BC805" s="124"/>
      <c r="BD805" s="124"/>
      <c r="BE805" s="124"/>
      <c r="BF805" s="124"/>
      <c r="BG805" s="124"/>
      <c r="BH805" s="124"/>
      <c r="BI805" s="124"/>
      <c r="BJ805" s="124"/>
      <c r="BK805" s="124"/>
      <c r="BL805" s="124"/>
      <c r="BM805" s="124"/>
      <c r="BN805" s="124"/>
      <c r="BO805" s="124"/>
      <c r="BP805" s="124"/>
      <c r="BQ805" s="124"/>
      <c r="BR805" s="124"/>
      <c r="BS805" s="124"/>
      <c r="BT805" s="124"/>
      <c r="BU805" s="124"/>
      <c r="BV805" s="124"/>
      <c r="BW805" s="124"/>
      <c r="BX805" s="124"/>
      <c r="BY805" s="124"/>
      <c r="BZ805" s="124"/>
      <c r="CA805" s="124"/>
      <c r="CB805" s="124"/>
      <c r="CC805" s="119"/>
      <c r="CD805" s="119"/>
      <c r="CE805" s="119"/>
      <c r="CF805" s="119"/>
      <c r="CG805" s="119"/>
      <c r="CH805" s="119"/>
      <c r="CI805" s="119"/>
      <c r="CJ805" s="119"/>
      <c r="CK805" s="119"/>
      <c r="CL805" s="119"/>
      <c r="CM805" s="119"/>
      <c r="CN805"/>
      <c r="CO805"/>
      <c r="CP805"/>
      <c r="CQ805"/>
      <c r="CR805"/>
      <c r="CS805"/>
      <c r="CT805"/>
      <c r="CU805"/>
      <c r="CV805" s="120"/>
      <c r="CW805"/>
      <c r="CX805"/>
      <c r="CY805"/>
      <c r="CZ805"/>
      <c r="DA805"/>
      <c r="DB805"/>
      <c r="DC805"/>
      <c r="DD805"/>
      <c r="DE805"/>
      <c r="DF805"/>
      <c r="DG805"/>
      <c r="DH805"/>
      <c r="DI805"/>
      <c r="DJ805"/>
      <c r="DK805"/>
      <c r="DL805"/>
      <c r="DM805"/>
      <c r="DN805"/>
      <c r="DO805"/>
      <c r="DP805"/>
      <c r="DQ805"/>
      <c r="DR805"/>
      <c r="DS805"/>
      <c r="DT805"/>
      <c r="DU805"/>
      <c r="DV805"/>
      <c r="DW805"/>
      <c r="DX805"/>
      <c r="DY805"/>
      <c r="DZ805"/>
      <c r="EA805"/>
      <c r="EB805"/>
      <c r="EC805"/>
      <c r="ED805"/>
      <c r="EE805"/>
      <c r="EF805"/>
      <c r="EG805"/>
      <c r="EH805"/>
      <c r="EI805"/>
      <c r="EJ805"/>
      <c r="EK805"/>
      <c r="EL805"/>
      <c r="EM805"/>
      <c r="EN805"/>
      <c r="EO805"/>
      <c r="EP805"/>
      <c r="EQ805"/>
      <c r="ER805"/>
      <c r="ES805"/>
      <c r="ET805"/>
      <c r="EU805"/>
      <c r="EV805"/>
      <c r="EW805"/>
      <c r="EX805"/>
      <c r="EY805"/>
      <c r="EZ805"/>
      <c r="FA805"/>
      <c r="FB805"/>
      <c r="FC805"/>
      <c r="FD805"/>
      <c r="FE805"/>
      <c r="FF805"/>
      <c r="FG805"/>
      <c r="FH805"/>
      <c r="FI805"/>
      <c r="FJ805"/>
      <c r="FK805"/>
      <c r="FL805"/>
      <c r="FM805"/>
      <c r="FN805"/>
      <c r="FO805"/>
      <c r="FP805"/>
      <c r="FQ805"/>
      <c r="FR805"/>
      <c r="FS805"/>
      <c r="FT805"/>
      <c r="FU805"/>
      <c r="FV805"/>
      <c r="FW805"/>
      <c r="FX805"/>
      <c r="FY805"/>
      <c r="FZ805"/>
      <c r="GA805"/>
      <c r="GB805"/>
      <c r="GC805"/>
      <c r="GD805"/>
      <c r="GE805"/>
      <c r="GF805"/>
      <c r="GG805"/>
      <c r="GH805"/>
      <c r="GI805"/>
      <c r="GJ805"/>
      <c r="GK805"/>
      <c r="GL805"/>
      <c r="GM805"/>
      <c r="GN805"/>
      <c r="GO805"/>
      <c r="GP805"/>
      <c r="GQ805"/>
      <c r="GR805"/>
    </row>
    <row r="806" spans="1:200" s="118" customFormat="1" ht="18.75">
      <c r="A806" s="5"/>
      <c r="B806" s="121"/>
      <c r="C806" s="121"/>
      <c r="D806" s="122"/>
      <c r="E806" s="122"/>
      <c r="F806" s="122"/>
      <c r="G806" s="122"/>
      <c r="H806" s="122"/>
      <c r="I806" s="122"/>
      <c r="J806" s="122"/>
      <c r="K806" s="122"/>
      <c r="L806" s="122"/>
      <c r="M806" s="122"/>
      <c r="N806" s="122"/>
      <c r="O806" s="122"/>
      <c r="P806" s="122"/>
      <c r="Q806" s="122"/>
      <c r="R806" s="123"/>
      <c r="S806" s="123"/>
      <c r="T806" s="123"/>
      <c r="U806" s="123"/>
      <c r="V806" s="123"/>
      <c r="W806" s="124"/>
      <c r="X806" s="124"/>
      <c r="Y806" s="124"/>
      <c r="Z806" s="124"/>
      <c r="AA806" s="124"/>
      <c r="AB806" s="124"/>
      <c r="AC806" s="124"/>
      <c r="AD806" s="124"/>
      <c r="AE806" s="124"/>
      <c r="AF806" s="124"/>
      <c r="AG806" s="124"/>
      <c r="AH806" s="125"/>
      <c r="AI806" s="125"/>
      <c r="AJ806" s="124"/>
      <c r="AK806" s="124"/>
      <c r="AL806" s="124"/>
      <c r="AM806" s="124"/>
      <c r="AN806" s="124"/>
      <c r="AO806" s="124"/>
      <c r="AP806" s="124"/>
      <c r="AQ806" s="124"/>
      <c r="AR806" s="124"/>
      <c r="AS806" s="124"/>
      <c r="AT806" s="124"/>
      <c r="AU806" s="124"/>
      <c r="AV806" s="124"/>
      <c r="AW806" s="124"/>
      <c r="AX806" s="124"/>
      <c r="AY806" s="124"/>
      <c r="AZ806" s="124"/>
      <c r="BA806" s="124"/>
      <c r="BB806" s="124"/>
      <c r="BC806" s="124"/>
      <c r="BD806" s="124"/>
      <c r="BE806" s="124"/>
      <c r="BF806" s="124"/>
      <c r="BG806" s="124"/>
      <c r="BH806" s="124"/>
      <c r="BI806" s="124"/>
      <c r="BJ806" s="124"/>
      <c r="BK806" s="124"/>
      <c r="BL806" s="124"/>
      <c r="BM806" s="124"/>
      <c r="BN806" s="124"/>
      <c r="BO806" s="124"/>
      <c r="BP806" s="124"/>
      <c r="BQ806" s="124"/>
      <c r="BR806" s="124"/>
      <c r="BS806" s="124"/>
      <c r="BT806" s="124"/>
      <c r="BU806" s="124"/>
      <c r="BV806" s="124"/>
      <c r="BW806" s="124"/>
      <c r="BX806" s="124"/>
      <c r="BY806" s="124"/>
      <c r="BZ806" s="124"/>
      <c r="CA806" s="124"/>
      <c r="CB806" s="124"/>
      <c r="CC806" s="119"/>
      <c r="CD806" s="119"/>
      <c r="CE806" s="119"/>
      <c r="CF806" s="119"/>
      <c r="CG806" s="119"/>
      <c r="CH806" s="119"/>
      <c r="CI806" s="119"/>
      <c r="CJ806" s="119"/>
      <c r="CK806" s="119"/>
      <c r="CL806" s="119"/>
      <c r="CM806" s="119"/>
      <c r="CN806"/>
      <c r="CO806"/>
      <c r="CP806"/>
      <c r="CQ806"/>
      <c r="CR806"/>
      <c r="CS806"/>
      <c r="CT806"/>
      <c r="CU806"/>
      <c r="CV806" s="120"/>
      <c r="CW806"/>
      <c r="CX806"/>
      <c r="CY806"/>
      <c r="CZ806"/>
      <c r="DA806"/>
      <c r="DB806"/>
      <c r="DC806"/>
      <c r="DD806"/>
      <c r="DE806"/>
      <c r="DF806"/>
      <c r="DG806"/>
      <c r="DH806"/>
      <c r="DI806"/>
      <c r="DJ806"/>
      <c r="DK806"/>
      <c r="DL806"/>
      <c r="DM806"/>
      <c r="DN806"/>
      <c r="DO806"/>
      <c r="DP806"/>
      <c r="DQ806"/>
      <c r="DR806"/>
      <c r="DS806"/>
      <c r="DT806"/>
      <c r="DU806"/>
      <c r="DV806"/>
      <c r="DW806"/>
      <c r="DX806"/>
      <c r="DY806"/>
      <c r="DZ806"/>
      <c r="EA806"/>
      <c r="EB806"/>
      <c r="EC806"/>
      <c r="ED806"/>
      <c r="EE806"/>
      <c r="EF806"/>
      <c r="EG806"/>
      <c r="EH806"/>
      <c r="EI806"/>
      <c r="EJ806"/>
      <c r="EK806"/>
      <c r="EL806"/>
      <c r="EM806"/>
      <c r="EN806"/>
      <c r="EO806"/>
      <c r="EP806"/>
      <c r="EQ806"/>
      <c r="ER806"/>
      <c r="ES806"/>
      <c r="ET806"/>
      <c r="EU806"/>
      <c r="EV806"/>
      <c r="EW806"/>
      <c r="EX806"/>
      <c r="EY806"/>
      <c r="EZ806"/>
      <c r="FA806"/>
      <c r="FB806"/>
      <c r="FC806"/>
      <c r="FD806"/>
      <c r="FE806"/>
      <c r="FF806"/>
      <c r="FG806"/>
      <c r="FH806"/>
      <c r="FI806"/>
      <c r="FJ806"/>
      <c r="FK806"/>
      <c r="FL806"/>
      <c r="FM806"/>
      <c r="FN806"/>
      <c r="FO806"/>
      <c r="FP806"/>
      <c r="FQ806"/>
      <c r="FR806"/>
      <c r="FS806"/>
      <c r="FT806"/>
      <c r="FU806"/>
      <c r="FV806"/>
      <c r="FW806"/>
      <c r="FX806"/>
      <c r="FY806"/>
      <c r="FZ806"/>
      <c r="GA806"/>
      <c r="GB806"/>
      <c r="GC806"/>
      <c r="GD806"/>
      <c r="GE806"/>
      <c r="GF806"/>
      <c r="GG806"/>
      <c r="GH806"/>
      <c r="GI806"/>
      <c r="GJ806"/>
      <c r="GK806"/>
      <c r="GL806"/>
      <c r="GM806"/>
      <c r="GN806"/>
      <c r="GO806"/>
      <c r="GP806"/>
      <c r="GQ806"/>
      <c r="GR806"/>
    </row>
    <row r="807" spans="1:200" s="118" customFormat="1" ht="18.75">
      <c r="A807" s="5"/>
      <c r="B807" s="121"/>
      <c r="C807" s="121"/>
      <c r="D807" s="122"/>
      <c r="E807" s="122"/>
      <c r="F807" s="122"/>
      <c r="G807" s="122"/>
      <c r="H807" s="122"/>
      <c r="I807" s="122"/>
      <c r="J807" s="122"/>
      <c r="K807" s="122"/>
      <c r="L807" s="122"/>
      <c r="M807" s="122"/>
      <c r="N807" s="122"/>
      <c r="O807" s="122"/>
      <c r="P807" s="122"/>
      <c r="Q807" s="122"/>
      <c r="R807" s="123"/>
      <c r="S807" s="123"/>
      <c r="T807" s="123"/>
      <c r="U807" s="123"/>
      <c r="V807" s="123"/>
      <c r="W807" s="124"/>
      <c r="X807" s="124"/>
      <c r="Y807" s="124"/>
      <c r="Z807" s="124"/>
      <c r="AA807" s="124"/>
      <c r="AB807" s="124"/>
      <c r="AC807" s="124"/>
      <c r="AD807" s="124"/>
      <c r="AE807" s="124"/>
      <c r="AF807" s="124"/>
      <c r="AG807" s="124"/>
      <c r="AH807" s="125"/>
      <c r="AI807" s="125"/>
      <c r="AJ807" s="124"/>
      <c r="AK807" s="124"/>
      <c r="AL807" s="124"/>
      <c r="AM807" s="124"/>
      <c r="AN807" s="124"/>
      <c r="AO807" s="124"/>
      <c r="AP807" s="124"/>
      <c r="AQ807" s="124"/>
      <c r="AR807" s="124"/>
      <c r="AS807" s="124"/>
      <c r="AT807" s="124"/>
      <c r="AU807" s="124"/>
      <c r="AV807" s="124"/>
      <c r="AW807" s="124"/>
      <c r="AX807" s="124"/>
      <c r="AY807" s="124"/>
      <c r="AZ807" s="124"/>
      <c r="BA807" s="124"/>
      <c r="BB807" s="124"/>
      <c r="BC807" s="124"/>
      <c r="BD807" s="124"/>
      <c r="BE807" s="124"/>
      <c r="BF807" s="124"/>
      <c r="BG807" s="124"/>
      <c r="BH807" s="124"/>
      <c r="BI807" s="124"/>
      <c r="BJ807" s="124"/>
      <c r="BK807" s="124"/>
      <c r="BL807" s="124"/>
      <c r="BM807" s="124"/>
      <c r="BN807" s="124"/>
      <c r="BO807" s="124"/>
      <c r="BP807" s="124"/>
      <c r="BQ807" s="124"/>
      <c r="BR807" s="124"/>
      <c r="BS807" s="124"/>
      <c r="BT807" s="124"/>
      <c r="BU807" s="124"/>
      <c r="BV807" s="124"/>
      <c r="BW807" s="124"/>
      <c r="BX807" s="124"/>
      <c r="BY807" s="124"/>
      <c r="BZ807" s="124"/>
      <c r="CA807" s="124"/>
      <c r="CB807" s="124"/>
      <c r="CC807" s="119"/>
      <c r="CD807" s="119"/>
      <c r="CE807" s="119"/>
      <c r="CF807" s="119"/>
      <c r="CG807" s="119"/>
      <c r="CH807" s="119"/>
      <c r="CI807" s="119"/>
      <c r="CJ807" s="119"/>
      <c r="CK807" s="119"/>
      <c r="CL807" s="119"/>
      <c r="CM807" s="119"/>
      <c r="CN807"/>
      <c r="CO807"/>
      <c r="CP807"/>
      <c r="CQ807"/>
      <c r="CR807"/>
      <c r="CS807"/>
      <c r="CT807"/>
      <c r="CU807"/>
      <c r="CV807" s="120"/>
      <c r="CW807"/>
      <c r="CX807"/>
      <c r="CY807"/>
      <c r="CZ807"/>
      <c r="DA807"/>
      <c r="DB807"/>
      <c r="DC807"/>
      <c r="DD807"/>
      <c r="DE807"/>
      <c r="DF807"/>
      <c r="DG807"/>
      <c r="DH807"/>
      <c r="DI807"/>
      <c r="DJ807"/>
      <c r="DK807"/>
      <c r="DL807"/>
      <c r="DM807"/>
      <c r="DN807"/>
      <c r="DO807"/>
      <c r="DP807"/>
      <c r="DQ807"/>
      <c r="DR807"/>
      <c r="DS807"/>
      <c r="DT807"/>
      <c r="DU807"/>
      <c r="DV807"/>
      <c r="DW807"/>
      <c r="DX807"/>
      <c r="DY807"/>
      <c r="DZ807"/>
      <c r="EA807"/>
      <c r="EB807"/>
      <c r="EC807"/>
      <c r="ED807"/>
      <c r="EE807"/>
      <c r="EF807"/>
      <c r="EG807"/>
      <c r="EH807"/>
      <c r="EI807"/>
      <c r="EJ807"/>
      <c r="EK807"/>
      <c r="EL807"/>
      <c r="EM807"/>
      <c r="EN807"/>
      <c r="EO807"/>
      <c r="EP807"/>
      <c r="EQ807"/>
      <c r="ER807"/>
      <c r="ES807"/>
      <c r="ET807"/>
      <c r="EU807"/>
      <c r="EV807"/>
      <c r="EW807"/>
      <c r="EX807"/>
      <c r="EY807"/>
      <c r="EZ807"/>
      <c r="FA807"/>
      <c r="FB807"/>
      <c r="FC807"/>
      <c r="FD807"/>
      <c r="FE807"/>
      <c r="FF807"/>
      <c r="FG807"/>
      <c r="FH807"/>
      <c r="FI807"/>
      <c r="FJ807"/>
      <c r="FK807"/>
      <c r="FL807"/>
      <c r="FM807"/>
      <c r="FN807"/>
      <c r="FO807"/>
      <c r="FP807"/>
      <c r="FQ807"/>
      <c r="FR807"/>
      <c r="FS807"/>
      <c r="FT807"/>
      <c r="FU807"/>
      <c r="FV807"/>
      <c r="FW807"/>
      <c r="FX807"/>
      <c r="FY807"/>
      <c r="FZ807"/>
      <c r="GA807"/>
      <c r="GB807"/>
      <c r="GC807"/>
      <c r="GD807"/>
      <c r="GE807"/>
      <c r="GF807"/>
      <c r="GG807"/>
      <c r="GH807"/>
      <c r="GI807"/>
      <c r="GJ807"/>
      <c r="GK807"/>
      <c r="GL807"/>
      <c r="GM807"/>
      <c r="GN807"/>
      <c r="GO807"/>
      <c r="GP807"/>
      <c r="GQ807"/>
      <c r="GR807"/>
    </row>
    <row r="808" spans="1:200" s="118" customFormat="1" ht="18.75">
      <c r="A808" s="5"/>
      <c r="B808" s="121"/>
      <c r="C808" s="121"/>
      <c r="D808" s="122"/>
      <c r="E808" s="122"/>
      <c r="F808" s="122"/>
      <c r="G808" s="122"/>
      <c r="H808" s="122"/>
      <c r="I808" s="122"/>
      <c r="J808" s="122"/>
      <c r="K808" s="122"/>
      <c r="L808" s="122"/>
      <c r="M808" s="122"/>
      <c r="N808" s="122"/>
      <c r="O808" s="122"/>
      <c r="P808" s="122"/>
      <c r="Q808" s="122"/>
      <c r="R808" s="123"/>
      <c r="S808" s="123"/>
      <c r="T808" s="123"/>
      <c r="U808" s="123"/>
      <c r="V808" s="123"/>
      <c r="W808" s="124"/>
      <c r="X808" s="124"/>
      <c r="Y808" s="124"/>
      <c r="Z808" s="124"/>
      <c r="AA808" s="124"/>
      <c r="AB808" s="124"/>
      <c r="AC808" s="124"/>
      <c r="AD808" s="124"/>
      <c r="AE808" s="124"/>
      <c r="AF808" s="124"/>
      <c r="AG808" s="124"/>
      <c r="AH808" s="125"/>
      <c r="AI808" s="125"/>
      <c r="AJ808" s="124"/>
      <c r="AK808" s="124"/>
      <c r="AL808" s="124"/>
      <c r="AM808" s="124"/>
      <c r="AN808" s="124"/>
      <c r="AO808" s="124"/>
      <c r="AP808" s="124"/>
      <c r="AQ808" s="124"/>
      <c r="AR808" s="124"/>
      <c r="AS808" s="124"/>
      <c r="AT808" s="124"/>
      <c r="AU808" s="124"/>
      <c r="AV808" s="124"/>
      <c r="AW808" s="124"/>
      <c r="AX808" s="124"/>
      <c r="AY808" s="124"/>
      <c r="AZ808" s="124"/>
      <c r="BA808" s="124"/>
      <c r="BB808" s="124"/>
      <c r="BC808" s="124"/>
      <c r="BD808" s="124"/>
      <c r="BE808" s="124"/>
      <c r="BF808" s="124"/>
      <c r="BG808" s="124"/>
      <c r="BH808" s="124"/>
      <c r="BI808" s="124"/>
      <c r="BJ808" s="124"/>
      <c r="BK808" s="124"/>
      <c r="BL808" s="124"/>
      <c r="BM808" s="124"/>
      <c r="BN808" s="124"/>
      <c r="BO808" s="124"/>
      <c r="BP808" s="124"/>
      <c r="BQ808" s="124"/>
      <c r="BR808" s="124"/>
      <c r="BS808" s="124"/>
      <c r="BT808" s="124"/>
      <c r="BU808" s="124"/>
      <c r="BV808" s="124"/>
      <c r="BW808" s="124"/>
      <c r="BX808" s="124"/>
      <c r="BY808" s="124"/>
      <c r="BZ808" s="124"/>
      <c r="CA808" s="124"/>
      <c r="CB808" s="124"/>
      <c r="CC808" s="119"/>
      <c r="CD808" s="119"/>
      <c r="CE808" s="119"/>
      <c r="CF808" s="119"/>
      <c r="CG808" s="119"/>
      <c r="CH808" s="119"/>
      <c r="CI808" s="119"/>
      <c r="CJ808" s="119"/>
      <c r="CK808" s="119"/>
      <c r="CL808" s="119"/>
      <c r="CM808" s="119"/>
      <c r="CN808"/>
      <c r="CO808"/>
      <c r="CP808"/>
      <c r="CQ808"/>
      <c r="CR808"/>
      <c r="CS808"/>
      <c r="CT808"/>
      <c r="CU808"/>
      <c r="CV808" s="120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  <c r="DK808"/>
      <c r="DL808"/>
      <c r="DM808"/>
      <c r="DN808"/>
      <c r="DO808"/>
      <c r="DP808"/>
      <c r="DQ808"/>
      <c r="DR808"/>
      <c r="DS808"/>
      <c r="DT808"/>
      <c r="DU808"/>
      <c r="DV808"/>
      <c r="DW808"/>
      <c r="DX808"/>
      <c r="DY808"/>
      <c r="DZ808"/>
      <c r="EA808"/>
      <c r="EB808"/>
      <c r="EC808"/>
      <c r="ED808"/>
      <c r="EE808"/>
      <c r="EF808"/>
      <c r="EG808"/>
      <c r="EH808"/>
      <c r="EI808"/>
      <c r="EJ808"/>
      <c r="EK808"/>
      <c r="EL808"/>
      <c r="EM808"/>
      <c r="EN808"/>
      <c r="EO808"/>
      <c r="EP808"/>
      <c r="EQ808"/>
      <c r="ER808"/>
      <c r="ES808"/>
      <c r="ET808"/>
      <c r="EU808"/>
      <c r="EV808"/>
      <c r="EW808"/>
      <c r="EX808"/>
      <c r="EY808"/>
      <c r="EZ808"/>
      <c r="FA808"/>
      <c r="FB808"/>
      <c r="FC808"/>
      <c r="FD808"/>
      <c r="FE808"/>
      <c r="FF808"/>
      <c r="FG808"/>
      <c r="FH808"/>
      <c r="FI808"/>
      <c r="FJ808"/>
      <c r="FK808"/>
      <c r="FL808"/>
      <c r="FM808"/>
      <c r="FN808"/>
      <c r="FO808"/>
      <c r="FP808"/>
      <c r="FQ808"/>
      <c r="FR808"/>
      <c r="FS808"/>
      <c r="FT808"/>
      <c r="FU808"/>
      <c r="FV808"/>
      <c r="FW808"/>
      <c r="FX808"/>
      <c r="FY808"/>
      <c r="FZ808"/>
      <c r="GA808"/>
      <c r="GB808"/>
      <c r="GC808"/>
      <c r="GD808"/>
      <c r="GE808"/>
      <c r="GF808"/>
      <c r="GG808"/>
      <c r="GH808"/>
      <c r="GI808"/>
      <c r="GJ808"/>
      <c r="GK808"/>
      <c r="GL808"/>
      <c r="GM808"/>
      <c r="GN808"/>
      <c r="GO808"/>
      <c r="GP808"/>
      <c r="GQ808"/>
      <c r="GR808"/>
    </row>
    <row r="809" spans="1:200" s="118" customFormat="1" ht="18.75">
      <c r="A809" s="5"/>
      <c r="B809" s="121"/>
      <c r="C809" s="121"/>
      <c r="D809" s="122"/>
      <c r="E809" s="122"/>
      <c r="F809" s="122"/>
      <c r="G809" s="122"/>
      <c r="H809" s="122"/>
      <c r="I809" s="122"/>
      <c r="J809" s="122"/>
      <c r="K809" s="122"/>
      <c r="L809" s="122"/>
      <c r="M809" s="122"/>
      <c r="N809" s="122"/>
      <c r="O809" s="122"/>
      <c r="P809" s="122"/>
      <c r="Q809" s="122"/>
      <c r="R809" s="123"/>
      <c r="S809" s="123"/>
      <c r="T809" s="123"/>
      <c r="U809" s="123"/>
      <c r="V809" s="123"/>
      <c r="W809" s="124"/>
      <c r="X809" s="124"/>
      <c r="Y809" s="124"/>
      <c r="Z809" s="124"/>
      <c r="AA809" s="124"/>
      <c r="AB809" s="124"/>
      <c r="AC809" s="124"/>
      <c r="AD809" s="124"/>
      <c r="AE809" s="124"/>
      <c r="AF809" s="124"/>
      <c r="AG809" s="124"/>
      <c r="AH809" s="125"/>
      <c r="AI809" s="125"/>
      <c r="AJ809" s="124"/>
      <c r="AK809" s="124"/>
      <c r="AL809" s="124"/>
      <c r="AM809" s="124"/>
      <c r="AN809" s="124"/>
      <c r="AO809" s="124"/>
      <c r="AP809" s="124"/>
      <c r="AQ809" s="124"/>
      <c r="AR809" s="124"/>
      <c r="AS809" s="124"/>
      <c r="AT809" s="124"/>
      <c r="AU809" s="124"/>
      <c r="AV809" s="124"/>
      <c r="AW809" s="124"/>
      <c r="AX809" s="124"/>
      <c r="AY809" s="124"/>
      <c r="AZ809" s="124"/>
      <c r="BA809" s="124"/>
      <c r="BB809" s="124"/>
      <c r="BC809" s="124"/>
      <c r="BD809" s="124"/>
      <c r="BE809" s="124"/>
      <c r="BF809" s="124"/>
      <c r="BG809" s="124"/>
      <c r="BH809" s="124"/>
      <c r="BI809" s="124"/>
      <c r="BJ809" s="124"/>
      <c r="BK809" s="124"/>
      <c r="BL809" s="124"/>
      <c r="BM809" s="124"/>
      <c r="BN809" s="124"/>
      <c r="BO809" s="124"/>
      <c r="BP809" s="124"/>
      <c r="BQ809" s="124"/>
      <c r="BR809" s="124"/>
      <c r="BS809" s="124"/>
      <c r="BT809" s="124"/>
      <c r="BU809" s="124"/>
      <c r="BV809" s="124"/>
      <c r="BW809" s="124"/>
      <c r="BX809" s="124"/>
      <c r="BY809" s="124"/>
      <c r="BZ809" s="124"/>
      <c r="CA809" s="124"/>
      <c r="CB809" s="124"/>
      <c r="CC809" s="119"/>
      <c r="CD809" s="119"/>
      <c r="CE809" s="119"/>
      <c r="CF809" s="119"/>
      <c r="CG809" s="119"/>
      <c r="CH809" s="119"/>
      <c r="CI809" s="119"/>
      <c r="CJ809" s="119"/>
      <c r="CK809" s="119"/>
      <c r="CL809" s="119"/>
      <c r="CM809" s="119"/>
      <c r="CN809"/>
      <c r="CO809"/>
      <c r="CP809"/>
      <c r="CQ809"/>
      <c r="CR809"/>
      <c r="CS809"/>
      <c r="CT809"/>
      <c r="CU809"/>
      <c r="CV809" s="120"/>
      <c r="CW809"/>
      <c r="CX809"/>
      <c r="CY809"/>
      <c r="CZ809"/>
      <c r="DA809"/>
      <c r="DB809"/>
      <c r="DC809"/>
      <c r="DD809"/>
      <c r="DE809"/>
      <c r="DF809"/>
      <c r="DG809"/>
      <c r="DH809"/>
      <c r="DI809"/>
      <c r="DJ809"/>
      <c r="DK809"/>
      <c r="DL809"/>
      <c r="DM809"/>
      <c r="DN809"/>
      <c r="DO809"/>
      <c r="DP809"/>
      <c r="DQ809"/>
      <c r="DR809"/>
      <c r="DS809"/>
      <c r="DT809"/>
      <c r="DU809"/>
      <c r="DV809"/>
      <c r="DW809"/>
      <c r="DX809"/>
      <c r="DY809"/>
      <c r="DZ809"/>
      <c r="EA809"/>
      <c r="EB809"/>
      <c r="EC809"/>
      <c r="ED809"/>
      <c r="EE809"/>
      <c r="EF809"/>
      <c r="EG809"/>
      <c r="EH809"/>
      <c r="EI809"/>
      <c r="EJ809"/>
      <c r="EK809"/>
      <c r="EL809"/>
      <c r="EM809"/>
      <c r="EN809"/>
      <c r="EO809"/>
      <c r="EP809"/>
      <c r="EQ809"/>
      <c r="ER809"/>
      <c r="ES809"/>
      <c r="ET809"/>
      <c r="EU809"/>
      <c r="EV809"/>
      <c r="EW809"/>
      <c r="EX809"/>
      <c r="EY809"/>
      <c r="EZ809"/>
      <c r="FA809"/>
      <c r="FB809"/>
      <c r="FC809"/>
      <c r="FD809"/>
      <c r="FE809"/>
      <c r="FF809"/>
      <c r="FG809"/>
      <c r="FH809"/>
      <c r="FI809"/>
      <c r="FJ809"/>
      <c r="FK809"/>
      <c r="FL809"/>
      <c r="FM809"/>
      <c r="FN809"/>
      <c r="FO809"/>
      <c r="FP809"/>
      <c r="FQ809"/>
      <c r="FR809"/>
      <c r="FS809"/>
      <c r="FT809"/>
      <c r="FU809"/>
      <c r="FV809"/>
      <c r="FW809"/>
      <c r="FX809"/>
      <c r="FY809"/>
      <c r="FZ809"/>
      <c r="GA809"/>
      <c r="GB809"/>
      <c r="GC809"/>
      <c r="GD809"/>
      <c r="GE809"/>
      <c r="GF809"/>
      <c r="GG809"/>
      <c r="GH809"/>
      <c r="GI809"/>
      <c r="GJ809"/>
      <c r="GK809"/>
      <c r="GL809"/>
      <c r="GM809"/>
      <c r="GN809"/>
      <c r="GO809"/>
      <c r="GP809"/>
      <c r="GQ809"/>
      <c r="GR809"/>
    </row>
    <row r="810" spans="1:200" s="118" customFormat="1" ht="18.75">
      <c r="A810" s="5"/>
      <c r="B810" s="121"/>
      <c r="C810" s="121"/>
      <c r="D810" s="122"/>
      <c r="E810" s="122"/>
      <c r="F810" s="122"/>
      <c r="G810" s="122"/>
      <c r="H810" s="122"/>
      <c r="I810" s="122"/>
      <c r="J810" s="122"/>
      <c r="K810" s="122"/>
      <c r="L810" s="122"/>
      <c r="M810" s="122"/>
      <c r="N810" s="122"/>
      <c r="O810" s="122"/>
      <c r="P810" s="122"/>
      <c r="Q810" s="122"/>
      <c r="R810" s="123"/>
      <c r="S810" s="123"/>
      <c r="T810" s="123"/>
      <c r="U810" s="123"/>
      <c r="V810" s="123"/>
      <c r="W810" s="124"/>
      <c r="X810" s="124"/>
      <c r="Y810" s="124"/>
      <c r="Z810" s="124"/>
      <c r="AA810" s="124"/>
      <c r="AB810" s="124"/>
      <c r="AC810" s="124"/>
      <c r="AD810" s="124"/>
      <c r="AE810" s="124"/>
      <c r="AF810" s="124"/>
      <c r="AG810" s="124"/>
      <c r="AH810" s="125"/>
      <c r="AI810" s="125"/>
      <c r="AJ810" s="124"/>
      <c r="AK810" s="124"/>
      <c r="AL810" s="124"/>
      <c r="AM810" s="124"/>
      <c r="AN810" s="124"/>
      <c r="AO810" s="124"/>
      <c r="AP810" s="124"/>
      <c r="AQ810" s="124"/>
      <c r="AR810" s="124"/>
      <c r="AS810" s="124"/>
      <c r="AT810" s="124"/>
      <c r="AU810" s="124"/>
      <c r="AV810" s="124"/>
      <c r="AW810" s="124"/>
      <c r="AX810" s="124"/>
      <c r="AY810" s="124"/>
      <c r="AZ810" s="124"/>
      <c r="BA810" s="124"/>
      <c r="BB810" s="124"/>
      <c r="BC810" s="124"/>
      <c r="BD810" s="124"/>
      <c r="BE810" s="124"/>
      <c r="BF810" s="124"/>
      <c r="BG810" s="124"/>
      <c r="BH810" s="124"/>
      <c r="BI810" s="124"/>
      <c r="BJ810" s="124"/>
      <c r="BK810" s="124"/>
      <c r="BL810" s="124"/>
      <c r="BM810" s="124"/>
      <c r="BN810" s="124"/>
      <c r="BO810" s="124"/>
      <c r="BP810" s="124"/>
      <c r="BQ810" s="124"/>
      <c r="BR810" s="124"/>
      <c r="BS810" s="124"/>
      <c r="BT810" s="124"/>
      <c r="BU810" s="124"/>
      <c r="BV810" s="124"/>
      <c r="BW810" s="124"/>
      <c r="BX810" s="124"/>
      <c r="BY810" s="124"/>
      <c r="BZ810" s="124"/>
      <c r="CA810" s="124"/>
      <c r="CB810" s="124"/>
      <c r="CC810" s="119"/>
      <c r="CD810" s="119"/>
      <c r="CE810" s="119"/>
      <c r="CF810" s="119"/>
      <c r="CG810" s="119"/>
      <c r="CH810" s="119"/>
      <c r="CI810" s="119"/>
      <c r="CJ810" s="119"/>
      <c r="CK810" s="119"/>
      <c r="CL810" s="119"/>
      <c r="CM810" s="119"/>
      <c r="CN810"/>
      <c r="CO810"/>
      <c r="CP810"/>
      <c r="CQ810"/>
      <c r="CR810"/>
      <c r="CS810"/>
      <c r="CT810"/>
      <c r="CU810"/>
      <c r="CV810" s="120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  <c r="DK810"/>
      <c r="DL810"/>
      <c r="DM810"/>
      <c r="DN810"/>
      <c r="DO810"/>
      <c r="DP810"/>
      <c r="DQ810"/>
      <c r="DR810"/>
      <c r="DS810"/>
      <c r="DT810"/>
      <c r="DU810"/>
      <c r="DV810"/>
      <c r="DW810"/>
      <c r="DX810"/>
      <c r="DY810"/>
      <c r="DZ810"/>
      <c r="EA810"/>
      <c r="EB810"/>
      <c r="EC810"/>
      <c r="ED810"/>
      <c r="EE810"/>
      <c r="EF810"/>
      <c r="EG810"/>
      <c r="EH810"/>
      <c r="EI810"/>
      <c r="EJ810"/>
      <c r="EK810"/>
      <c r="EL810"/>
      <c r="EM810"/>
      <c r="EN810"/>
      <c r="EO810"/>
      <c r="EP810"/>
      <c r="EQ810"/>
      <c r="ER810"/>
      <c r="ES810"/>
      <c r="ET810"/>
      <c r="EU810"/>
      <c r="EV810"/>
      <c r="EW810"/>
      <c r="EX810"/>
      <c r="EY810"/>
      <c r="EZ810"/>
      <c r="FA810"/>
      <c r="FB810"/>
      <c r="FC810"/>
      <c r="FD810"/>
      <c r="FE810"/>
      <c r="FF810"/>
      <c r="FG810"/>
      <c r="FH810"/>
      <c r="FI810"/>
      <c r="FJ810"/>
      <c r="FK810"/>
      <c r="FL810"/>
      <c r="FM810"/>
      <c r="FN810"/>
      <c r="FO810"/>
      <c r="FP810"/>
      <c r="FQ810"/>
      <c r="FR810"/>
      <c r="FS810"/>
      <c r="FT810"/>
      <c r="FU810"/>
      <c r="FV810"/>
      <c r="FW810"/>
      <c r="FX810"/>
      <c r="FY810"/>
      <c r="FZ810"/>
      <c r="GA810"/>
      <c r="GB810"/>
      <c r="GC810"/>
      <c r="GD810"/>
      <c r="GE810"/>
      <c r="GF810"/>
      <c r="GG810"/>
      <c r="GH810"/>
      <c r="GI810"/>
      <c r="GJ810"/>
      <c r="GK810"/>
      <c r="GL810"/>
      <c r="GM810"/>
      <c r="GN810"/>
      <c r="GO810"/>
      <c r="GP810"/>
      <c r="GQ810"/>
      <c r="GR810"/>
    </row>
    <row r="811" spans="1:200" s="118" customFormat="1" ht="18.75">
      <c r="A811" s="5"/>
      <c r="B811" s="121"/>
      <c r="C811" s="121"/>
      <c r="D811" s="122"/>
      <c r="E811" s="122"/>
      <c r="F811" s="122"/>
      <c r="G811" s="122"/>
      <c r="H811" s="122"/>
      <c r="I811" s="122"/>
      <c r="J811" s="122"/>
      <c r="K811" s="122"/>
      <c r="L811" s="122"/>
      <c r="M811" s="122"/>
      <c r="N811" s="122"/>
      <c r="O811" s="122"/>
      <c r="P811" s="122"/>
      <c r="Q811" s="122"/>
      <c r="R811" s="123"/>
      <c r="S811" s="123"/>
      <c r="T811" s="123"/>
      <c r="U811" s="123"/>
      <c r="V811" s="123"/>
      <c r="W811" s="124"/>
      <c r="X811" s="124"/>
      <c r="Y811" s="124"/>
      <c r="Z811" s="124"/>
      <c r="AA811" s="124"/>
      <c r="AB811" s="124"/>
      <c r="AC811" s="124"/>
      <c r="AD811" s="124"/>
      <c r="AE811" s="124"/>
      <c r="AF811" s="124"/>
      <c r="AG811" s="124"/>
      <c r="AH811" s="125"/>
      <c r="AI811" s="125"/>
      <c r="AJ811" s="124"/>
      <c r="AK811" s="124"/>
      <c r="AL811" s="124"/>
      <c r="AM811" s="124"/>
      <c r="AN811" s="124"/>
      <c r="AO811" s="124"/>
      <c r="AP811" s="124"/>
      <c r="AQ811" s="124"/>
      <c r="AR811" s="124"/>
      <c r="AS811" s="124"/>
      <c r="AT811" s="124"/>
      <c r="AU811" s="124"/>
      <c r="AV811" s="124"/>
      <c r="AW811" s="124"/>
      <c r="AX811" s="124"/>
      <c r="AY811" s="124"/>
      <c r="AZ811" s="124"/>
      <c r="BA811" s="124"/>
      <c r="BB811" s="124"/>
      <c r="BC811" s="124"/>
      <c r="BD811" s="124"/>
      <c r="BE811" s="124"/>
      <c r="BF811" s="124"/>
      <c r="BG811" s="124"/>
      <c r="BH811" s="124"/>
      <c r="BI811" s="124"/>
      <c r="BJ811" s="124"/>
      <c r="BK811" s="124"/>
      <c r="BL811" s="124"/>
      <c r="BM811" s="124"/>
      <c r="BN811" s="124"/>
      <c r="BO811" s="124"/>
      <c r="BP811" s="124"/>
      <c r="BQ811" s="124"/>
      <c r="BR811" s="124"/>
      <c r="BS811" s="124"/>
      <c r="BT811" s="124"/>
      <c r="BU811" s="124"/>
      <c r="BV811" s="124"/>
      <c r="BW811" s="124"/>
      <c r="BX811" s="124"/>
      <c r="BY811" s="124"/>
      <c r="BZ811" s="124"/>
      <c r="CA811" s="124"/>
      <c r="CB811" s="124"/>
      <c r="CC811" s="119"/>
      <c r="CD811" s="119"/>
      <c r="CE811" s="119"/>
      <c r="CF811" s="119"/>
      <c r="CG811" s="119"/>
      <c r="CH811" s="119"/>
      <c r="CI811" s="119"/>
      <c r="CJ811" s="119"/>
      <c r="CK811" s="119"/>
      <c r="CL811" s="119"/>
      <c r="CM811" s="119"/>
      <c r="CN811"/>
      <c r="CO811"/>
      <c r="CP811"/>
      <c r="CQ811"/>
      <c r="CR811"/>
      <c r="CS811"/>
      <c r="CT811"/>
      <c r="CU811"/>
      <c r="CV811" s="120"/>
      <c r="CW811"/>
      <c r="CX811"/>
      <c r="CY811"/>
      <c r="CZ811"/>
      <c r="DA811"/>
      <c r="DB811"/>
      <c r="DC811"/>
      <c r="DD811"/>
      <c r="DE811"/>
      <c r="DF811"/>
      <c r="DG811"/>
      <c r="DH811"/>
      <c r="DI811"/>
      <c r="DJ811"/>
      <c r="DK811"/>
      <c r="DL811"/>
      <c r="DM811"/>
      <c r="DN811"/>
      <c r="DO811"/>
      <c r="DP811"/>
      <c r="DQ811"/>
      <c r="DR811"/>
      <c r="DS811"/>
      <c r="DT811"/>
      <c r="DU811"/>
      <c r="DV811"/>
      <c r="DW811"/>
      <c r="DX811"/>
      <c r="DY811"/>
      <c r="DZ811"/>
      <c r="EA811"/>
      <c r="EB811"/>
      <c r="EC811"/>
      <c r="ED811"/>
      <c r="EE811"/>
      <c r="EF811"/>
      <c r="EG811"/>
      <c r="EH811"/>
      <c r="EI811"/>
      <c r="EJ811"/>
      <c r="EK811"/>
      <c r="EL811"/>
      <c r="EM811"/>
      <c r="EN811"/>
      <c r="EO811"/>
      <c r="EP811"/>
      <c r="EQ811"/>
      <c r="ER811"/>
      <c r="ES811"/>
      <c r="ET811"/>
      <c r="EU811"/>
      <c r="EV811"/>
      <c r="EW811"/>
      <c r="EX811"/>
      <c r="EY811"/>
      <c r="EZ811"/>
      <c r="FA811"/>
      <c r="FB811"/>
      <c r="FC811"/>
      <c r="FD811"/>
      <c r="FE811"/>
      <c r="FF811"/>
      <c r="FG811"/>
      <c r="FH811"/>
      <c r="FI811"/>
      <c r="FJ811"/>
      <c r="FK811"/>
      <c r="FL811"/>
      <c r="FM811"/>
      <c r="FN811"/>
      <c r="FO811"/>
      <c r="FP811"/>
      <c r="FQ811"/>
      <c r="FR811"/>
      <c r="FS811"/>
      <c r="FT811"/>
      <c r="FU811"/>
      <c r="FV811"/>
      <c r="FW811"/>
      <c r="FX811"/>
      <c r="FY811"/>
      <c r="FZ811"/>
      <c r="GA811"/>
      <c r="GB811"/>
      <c r="GC811"/>
      <c r="GD811"/>
      <c r="GE811"/>
      <c r="GF811"/>
      <c r="GG811"/>
      <c r="GH811"/>
      <c r="GI811"/>
      <c r="GJ811"/>
      <c r="GK811"/>
      <c r="GL811"/>
      <c r="GM811"/>
      <c r="GN811"/>
      <c r="GO811"/>
      <c r="GP811"/>
      <c r="GQ811"/>
      <c r="GR811"/>
    </row>
    <row r="812" spans="1:200" s="118" customFormat="1" ht="18.75">
      <c r="A812" s="5"/>
      <c r="B812" s="121"/>
      <c r="C812" s="121"/>
      <c r="D812" s="122"/>
      <c r="E812" s="122"/>
      <c r="F812" s="122"/>
      <c r="G812" s="122"/>
      <c r="H812" s="122"/>
      <c r="I812" s="122"/>
      <c r="J812" s="122"/>
      <c r="K812" s="122"/>
      <c r="L812" s="122"/>
      <c r="M812" s="122"/>
      <c r="N812" s="122"/>
      <c r="O812" s="122"/>
      <c r="P812" s="122"/>
      <c r="Q812" s="122"/>
      <c r="R812" s="123"/>
      <c r="S812" s="123"/>
      <c r="T812" s="123"/>
      <c r="U812" s="123"/>
      <c r="V812" s="123"/>
      <c r="W812" s="124"/>
      <c r="X812" s="124"/>
      <c r="Y812" s="124"/>
      <c r="Z812" s="124"/>
      <c r="AA812" s="124"/>
      <c r="AB812" s="124"/>
      <c r="AC812" s="124"/>
      <c r="AD812" s="124"/>
      <c r="AE812" s="124"/>
      <c r="AF812" s="124"/>
      <c r="AG812" s="124"/>
      <c r="AH812" s="125"/>
      <c r="AI812" s="125"/>
      <c r="AJ812" s="124"/>
      <c r="AK812" s="124"/>
      <c r="AL812" s="124"/>
      <c r="AM812" s="124"/>
      <c r="AN812" s="124"/>
      <c r="AO812" s="124"/>
      <c r="AP812" s="124"/>
      <c r="AQ812" s="124"/>
      <c r="AR812" s="124"/>
      <c r="AS812" s="124"/>
      <c r="AT812" s="124"/>
      <c r="AU812" s="124"/>
      <c r="AV812" s="124"/>
      <c r="AW812" s="124"/>
      <c r="AX812" s="124"/>
      <c r="AY812" s="124"/>
      <c r="AZ812" s="124"/>
      <c r="BA812" s="124"/>
      <c r="BB812" s="124"/>
      <c r="BC812" s="124"/>
      <c r="BD812" s="124"/>
      <c r="BE812" s="124"/>
      <c r="BF812" s="124"/>
      <c r="BG812" s="124"/>
      <c r="BH812" s="124"/>
      <c r="BI812" s="124"/>
      <c r="BJ812" s="124"/>
      <c r="BK812" s="124"/>
      <c r="BL812" s="124"/>
      <c r="BM812" s="124"/>
      <c r="BN812" s="124"/>
      <c r="BO812" s="124"/>
      <c r="BP812" s="124"/>
      <c r="BQ812" s="124"/>
      <c r="BR812" s="124"/>
      <c r="BS812" s="124"/>
      <c r="BT812" s="124"/>
      <c r="BU812" s="124"/>
      <c r="BV812" s="124"/>
      <c r="BW812" s="124"/>
      <c r="BX812" s="124"/>
      <c r="BY812" s="124"/>
      <c r="BZ812" s="124"/>
      <c r="CA812" s="124"/>
      <c r="CB812" s="124"/>
      <c r="CC812" s="119"/>
      <c r="CD812" s="119"/>
      <c r="CE812" s="119"/>
      <c r="CF812" s="119"/>
      <c r="CG812" s="119"/>
      <c r="CH812" s="119"/>
      <c r="CI812" s="119"/>
      <c r="CJ812" s="119"/>
      <c r="CK812" s="119"/>
      <c r="CL812" s="119"/>
      <c r="CM812" s="119"/>
      <c r="CN812"/>
      <c r="CO812"/>
      <c r="CP812"/>
      <c r="CQ812"/>
      <c r="CR812"/>
      <c r="CS812"/>
      <c r="CT812"/>
      <c r="CU812"/>
      <c r="CV812" s="120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  <c r="DK812"/>
      <c r="DL812"/>
      <c r="DM812"/>
      <c r="DN812"/>
      <c r="DO812"/>
      <c r="DP812"/>
      <c r="DQ812"/>
      <c r="DR812"/>
      <c r="DS812"/>
      <c r="DT812"/>
      <c r="DU812"/>
      <c r="DV812"/>
      <c r="DW812"/>
      <c r="DX812"/>
      <c r="DY812"/>
      <c r="DZ812"/>
      <c r="EA812"/>
      <c r="EB812"/>
      <c r="EC812"/>
      <c r="ED812"/>
      <c r="EE812"/>
      <c r="EF812"/>
      <c r="EG812"/>
      <c r="EH812"/>
      <c r="EI812"/>
      <c r="EJ812"/>
      <c r="EK812"/>
      <c r="EL812"/>
      <c r="EM812"/>
      <c r="EN812"/>
      <c r="EO812"/>
      <c r="EP812"/>
      <c r="EQ812"/>
      <c r="ER812"/>
      <c r="ES812"/>
      <c r="ET812"/>
      <c r="EU812"/>
      <c r="EV812"/>
      <c r="EW812"/>
      <c r="EX812"/>
      <c r="EY812"/>
      <c r="EZ812"/>
      <c r="FA812"/>
      <c r="FB812"/>
      <c r="FC812"/>
      <c r="FD812"/>
      <c r="FE812"/>
      <c r="FF812"/>
      <c r="FG812"/>
      <c r="FH812"/>
      <c r="FI812"/>
      <c r="FJ812"/>
      <c r="FK812"/>
      <c r="FL812"/>
      <c r="FM812"/>
      <c r="FN812"/>
      <c r="FO812"/>
      <c r="FP812"/>
      <c r="FQ812"/>
      <c r="FR812"/>
      <c r="FS812"/>
      <c r="FT812"/>
      <c r="FU812"/>
      <c r="FV812"/>
      <c r="FW812"/>
      <c r="FX812"/>
      <c r="FY812"/>
      <c r="FZ812"/>
      <c r="GA812"/>
      <c r="GB812"/>
      <c r="GC812"/>
      <c r="GD812"/>
      <c r="GE812"/>
      <c r="GF812"/>
      <c r="GG812"/>
      <c r="GH812"/>
      <c r="GI812"/>
      <c r="GJ812"/>
      <c r="GK812"/>
      <c r="GL812"/>
      <c r="GM812"/>
      <c r="GN812"/>
      <c r="GO812"/>
      <c r="GP812"/>
      <c r="GQ812"/>
      <c r="GR812"/>
    </row>
    <row r="813" spans="1:200" s="118" customFormat="1" ht="18.75">
      <c r="A813" s="5"/>
      <c r="B813" s="121"/>
      <c r="C813" s="121"/>
      <c r="D813" s="122"/>
      <c r="E813" s="122"/>
      <c r="F813" s="122"/>
      <c r="G813" s="122"/>
      <c r="H813" s="122"/>
      <c r="I813" s="122"/>
      <c r="J813" s="122"/>
      <c r="K813" s="122"/>
      <c r="L813" s="122"/>
      <c r="M813" s="122"/>
      <c r="N813" s="122"/>
      <c r="O813" s="122"/>
      <c r="P813" s="122"/>
      <c r="Q813" s="122"/>
      <c r="R813" s="123"/>
      <c r="S813" s="123"/>
      <c r="T813" s="123"/>
      <c r="U813" s="123"/>
      <c r="V813" s="123"/>
      <c r="W813" s="124"/>
      <c r="X813" s="124"/>
      <c r="Y813" s="124"/>
      <c r="Z813" s="124"/>
      <c r="AA813" s="124"/>
      <c r="AB813" s="124"/>
      <c r="AC813" s="124"/>
      <c r="AD813" s="124"/>
      <c r="AE813" s="124"/>
      <c r="AF813" s="124"/>
      <c r="AG813" s="124"/>
      <c r="AH813" s="125"/>
      <c r="AI813" s="125"/>
      <c r="AJ813" s="124"/>
      <c r="AK813" s="124"/>
      <c r="AL813" s="124"/>
      <c r="AM813" s="124"/>
      <c r="AN813" s="124"/>
      <c r="AO813" s="124"/>
      <c r="AP813" s="124"/>
      <c r="AQ813" s="124"/>
      <c r="AR813" s="124"/>
      <c r="AS813" s="124"/>
      <c r="AT813" s="124"/>
      <c r="AU813" s="124"/>
      <c r="AV813" s="124"/>
      <c r="AW813" s="124"/>
      <c r="AX813" s="124"/>
      <c r="AY813" s="124"/>
      <c r="AZ813" s="124"/>
      <c r="BA813" s="124"/>
      <c r="BB813" s="124"/>
      <c r="BC813" s="124"/>
      <c r="BD813" s="124"/>
      <c r="BE813" s="124"/>
      <c r="BF813" s="124"/>
      <c r="BG813" s="124"/>
      <c r="BH813" s="124"/>
      <c r="BI813" s="124"/>
      <c r="BJ813" s="124"/>
      <c r="BK813" s="124"/>
      <c r="BL813" s="124"/>
      <c r="BM813" s="124"/>
      <c r="BN813" s="124"/>
      <c r="BO813" s="124"/>
      <c r="BP813" s="124"/>
      <c r="BQ813" s="124"/>
      <c r="BR813" s="124"/>
      <c r="BS813" s="124"/>
      <c r="BT813" s="124"/>
      <c r="BU813" s="124"/>
      <c r="BV813" s="124"/>
      <c r="BW813" s="124"/>
      <c r="BX813" s="124"/>
      <c r="BY813" s="124"/>
      <c r="BZ813" s="124"/>
      <c r="CA813" s="124"/>
      <c r="CB813" s="124"/>
      <c r="CC813" s="119"/>
      <c r="CD813" s="119"/>
      <c r="CE813" s="119"/>
      <c r="CF813" s="119"/>
      <c r="CG813" s="119"/>
      <c r="CH813" s="119"/>
      <c r="CI813" s="119"/>
      <c r="CJ813" s="119"/>
      <c r="CK813" s="119"/>
      <c r="CL813" s="119"/>
      <c r="CM813" s="119"/>
      <c r="CN813"/>
      <c r="CO813"/>
      <c r="CP813"/>
      <c r="CQ813"/>
      <c r="CR813"/>
      <c r="CS813"/>
      <c r="CT813"/>
      <c r="CU813"/>
      <c r="CV813" s="120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  <c r="DL813"/>
      <c r="DM813"/>
      <c r="DN813"/>
      <c r="DO813"/>
      <c r="DP813"/>
      <c r="DQ813"/>
      <c r="DR813"/>
      <c r="DS813"/>
      <c r="DT813"/>
      <c r="DU813"/>
      <c r="DV813"/>
      <c r="DW813"/>
      <c r="DX813"/>
      <c r="DY813"/>
      <c r="DZ813"/>
      <c r="EA813"/>
      <c r="EB813"/>
      <c r="EC813"/>
      <c r="ED813"/>
      <c r="EE813"/>
      <c r="EF813"/>
      <c r="EG813"/>
      <c r="EH813"/>
      <c r="EI813"/>
      <c r="EJ813"/>
      <c r="EK813"/>
      <c r="EL813"/>
      <c r="EM813"/>
      <c r="EN813"/>
      <c r="EO813"/>
      <c r="EP813"/>
      <c r="EQ813"/>
      <c r="ER813"/>
      <c r="ES813"/>
      <c r="ET813"/>
      <c r="EU813"/>
      <c r="EV813"/>
      <c r="EW813"/>
      <c r="EX813"/>
      <c r="EY813"/>
      <c r="EZ813"/>
      <c r="FA813"/>
      <c r="FB813"/>
      <c r="FC813"/>
      <c r="FD813"/>
      <c r="FE813"/>
      <c r="FF813"/>
      <c r="FG813"/>
      <c r="FH813"/>
      <c r="FI813"/>
      <c r="FJ813"/>
      <c r="FK813"/>
      <c r="FL813"/>
      <c r="FM813"/>
      <c r="FN813"/>
      <c r="FO813"/>
      <c r="FP813"/>
      <c r="FQ813"/>
      <c r="FR813"/>
      <c r="FS813"/>
      <c r="FT813"/>
      <c r="FU813"/>
      <c r="FV813"/>
      <c r="FW813"/>
      <c r="FX813"/>
      <c r="FY813"/>
      <c r="FZ813"/>
      <c r="GA813"/>
      <c r="GB813"/>
      <c r="GC813"/>
      <c r="GD813"/>
      <c r="GE813"/>
      <c r="GF813"/>
      <c r="GG813"/>
      <c r="GH813"/>
      <c r="GI813"/>
      <c r="GJ813"/>
      <c r="GK813"/>
      <c r="GL813"/>
      <c r="GM813"/>
      <c r="GN813"/>
      <c r="GO813"/>
      <c r="GP813"/>
      <c r="GQ813"/>
      <c r="GR813"/>
    </row>
    <row r="814" spans="1:200" s="118" customFormat="1" ht="18.75">
      <c r="A814" s="5"/>
      <c r="B814" s="121"/>
      <c r="C814" s="121"/>
      <c r="D814" s="122"/>
      <c r="E814" s="122"/>
      <c r="F814" s="122"/>
      <c r="G814" s="122"/>
      <c r="H814" s="122"/>
      <c r="I814" s="122"/>
      <c r="J814" s="122"/>
      <c r="K814" s="122"/>
      <c r="L814" s="122"/>
      <c r="M814" s="122"/>
      <c r="N814" s="122"/>
      <c r="O814" s="122"/>
      <c r="P814" s="122"/>
      <c r="Q814" s="122"/>
      <c r="R814" s="123"/>
      <c r="S814" s="123"/>
      <c r="T814" s="123"/>
      <c r="U814" s="123"/>
      <c r="V814" s="123"/>
      <c r="W814" s="124"/>
      <c r="X814" s="124"/>
      <c r="Y814" s="124"/>
      <c r="Z814" s="124"/>
      <c r="AA814" s="124"/>
      <c r="AB814" s="124"/>
      <c r="AC814" s="124"/>
      <c r="AD814" s="124"/>
      <c r="AE814" s="124"/>
      <c r="AF814" s="124"/>
      <c r="AG814" s="124"/>
      <c r="AH814" s="125"/>
      <c r="AI814" s="125"/>
      <c r="AJ814" s="124"/>
      <c r="AK814" s="124"/>
      <c r="AL814" s="124"/>
      <c r="AM814" s="124"/>
      <c r="AN814" s="124"/>
      <c r="AO814" s="124"/>
      <c r="AP814" s="124"/>
      <c r="AQ814" s="124"/>
      <c r="AR814" s="124"/>
      <c r="AS814" s="124"/>
      <c r="AT814" s="124"/>
      <c r="AU814" s="124"/>
      <c r="AV814" s="124"/>
      <c r="AW814" s="124"/>
      <c r="AX814" s="124"/>
      <c r="AY814" s="124"/>
      <c r="AZ814" s="124"/>
      <c r="BA814" s="124"/>
      <c r="BB814" s="124"/>
      <c r="BC814" s="124"/>
      <c r="BD814" s="124"/>
      <c r="BE814" s="124"/>
      <c r="BF814" s="124"/>
      <c r="BG814" s="124"/>
      <c r="BH814" s="124"/>
      <c r="BI814" s="124"/>
      <c r="BJ814" s="124"/>
      <c r="BK814" s="124"/>
      <c r="BL814" s="124"/>
      <c r="BM814" s="124"/>
      <c r="BN814" s="124"/>
      <c r="BO814" s="124"/>
      <c r="BP814" s="124"/>
      <c r="BQ814" s="124"/>
      <c r="BR814" s="124"/>
      <c r="BS814" s="124"/>
      <c r="BT814" s="124"/>
      <c r="BU814" s="124"/>
      <c r="BV814" s="124"/>
      <c r="BW814" s="124"/>
      <c r="BX814" s="124"/>
      <c r="BY814" s="124"/>
      <c r="BZ814" s="124"/>
      <c r="CA814" s="124"/>
      <c r="CB814" s="124"/>
      <c r="CC814" s="119"/>
      <c r="CD814" s="119"/>
      <c r="CE814" s="119"/>
      <c r="CF814" s="119"/>
      <c r="CG814" s="119"/>
      <c r="CH814" s="119"/>
      <c r="CI814" s="119"/>
      <c r="CJ814" s="119"/>
      <c r="CK814" s="119"/>
      <c r="CL814" s="119"/>
      <c r="CM814" s="119"/>
      <c r="CN814"/>
      <c r="CO814"/>
      <c r="CP814"/>
      <c r="CQ814"/>
      <c r="CR814"/>
      <c r="CS814"/>
      <c r="CT814"/>
      <c r="CU814"/>
      <c r="CV814" s="120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  <c r="DL814"/>
      <c r="DM814"/>
      <c r="DN814"/>
      <c r="DO814"/>
      <c r="DP814"/>
      <c r="DQ814"/>
      <c r="DR814"/>
      <c r="DS814"/>
      <c r="DT814"/>
      <c r="DU814"/>
      <c r="DV814"/>
      <c r="DW814"/>
      <c r="DX814"/>
      <c r="DY814"/>
      <c r="DZ814"/>
      <c r="EA814"/>
      <c r="EB814"/>
      <c r="EC814"/>
      <c r="ED814"/>
      <c r="EE814"/>
      <c r="EF814"/>
      <c r="EG814"/>
      <c r="EH814"/>
      <c r="EI814"/>
      <c r="EJ814"/>
      <c r="EK814"/>
      <c r="EL814"/>
      <c r="EM814"/>
      <c r="EN814"/>
      <c r="EO814"/>
      <c r="EP814"/>
      <c r="EQ814"/>
      <c r="ER814"/>
      <c r="ES814"/>
      <c r="ET814"/>
      <c r="EU814"/>
      <c r="EV814"/>
      <c r="EW814"/>
      <c r="EX814"/>
      <c r="EY814"/>
      <c r="EZ814"/>
      <c r="FA814"/>
      <c r="FB814"/>
      <c r="FC814"/>
      <c r="FD814"/>
      <c r="FE814"/>
      <c r="FF814"/>
      <c r="FG814"/>
      <c r="FH814"/>
      <c r="FI814"/>
      <c r="FJ814"/>
      <c r="FK814"/>
      <c r="FL814"/>
      <c r="FM814"/>
      <c r="FN814"/>
      <c r="FO814"/>
      <c r="FP814"/>
      <c r="FQ814"/>
      <c r="FR814"/>
      <c r="FS814"/>
      <c r="FT814"/>
      <c r="FU814"/>
      <c r="FV814"/>
      <c r="FW814"/>
      <c r="FX814"/>
      <c r="FY814"/>
      <c r="FZ814"/>
      <c r="GA814"/>
      <c r="GB814"/>
      <c r="GC814"/>
      <c r="GD814"/>
      <c r="GE814"/>
      <c r="GF814"/>
      <c r="GG814"/>
      <c r="GH814"/>
      <c r="GI814"/>
      <c r="GJ814"/>
      <c r="GK814"/>
      <c r="GL814"/>
      <c r="GM814"/>
      <c r="GN814"/>
      <c r="GO814"/>
      <c r="GP814"/>
      <c r="GQ814"/>
      <c r="GR814"/>
    </row>
    <row r="815" spans="1:200" s="118" customFormat="1" ht="18.75">
      <c r="A815" s="5"/>
      <c r="B815" s="121"/>
      <c r="C815" s="121"/>
      <c r="D815" s="122"/>
      <c r="E815" s="122"/>
      <c r="F815" s="122"/>
      <c r="G815" s="122"/>
      <c r="H815" s="122"/>
      <c r="I815" s="122"/>
      <c r="J815" s="122"/>
      <c r="K815" s="122"/>
      <c r="L815" s="122"/>
      <c r="M815" s="122"/>
      <c r="N815" s="122"/>
      <c r="O815" s="122"/>
      <c r="P815" s="122"/>
      <c r="Q815" s="122"/>
      <c r="R815" s="123"/>
      <c r="S815" s="123"/>
      <c r="T815" s="123"/>
      <c r="U815" s="123"/>
      <c r="V815" s="123"/>
      <c r="W815" s="124"/>
      <c r="X815" s="124"/>
      <c r="Y815" s="124"/>
      <c r="Z815" s="124"/>
      <c r="AA815" s="124"/>
      <c r="AB815" s="124"/>
      <c r="AC815" s="124"/>
      <c r="AD815" s="124"/>
      <c r="AE815" s="124"/>
      <c r="AF815" s="124"/>
      <c r="AG815" s="124"/>
      <c r="AH815" s="125"/>
      <c r="AI815" s="125"/>
      <c r="AJ815" s="124"/>
      <c r="AK815" s="124"/>
      <c r="AL815" s="124"/>
      <c r="AM815" s="124"/>
      <c r="AN815" s="124"/>
      <c r="AO815" s="124"/>
      <c r="AP815" s="124"/>
      <c r="AQ815" s="124"/>
      <c r="AR815" s="124"/>
      <c r="AS815" s="124"/>
      <c r="AT815" s="124"/>
      <c r="AU815" s="124"/>
      <c r="AV815" s="124"/>
      <c r="AW815" s="124"/>
      <c r="AX815" s="124"/>
      <c r="AY815" s="124"/>
      <c r="AZ815" s="124"/>
      <c r="BA815" s="124"/>
      <c r="BB815" s="124"/>
      <c r="BC815" s="124"/>
      <c r="BD815" s="124"/>
      <c r="BE815" s="124"/>
      <c r="BF815" s="124"/>
      <c r="BG815" s="124"/>
      <c r="BH815" s="124"/>
      <c r="BI815" s="124"/>
      <c r="BJ815" s="124"/>
      <c r="BK815" s="124"/>
      <c r="BL815" s="124"/>
      <c r="BM815" s="124"/>
      <c r="BN815" s="124"/>
      <c r="BO815" s="124"/>
      <c r="BP815" s="124"/>
      <c r="BQ815" s="124"/>
      <c r="BR815" s="124"/>
      <c r="BS815" s="124"/>
      <c r="BT815" s="124"/>
      <c r="BU815" s="124"/>
      <c r="BV815" s="124"/>
      <c r="BW815" s="124"/>
      <c r="BX815" s="124"/>
      <c r="BY815" s="124"/>
      <c r="BZ815" s="124"/>
      <c r="CA815" s="124"/>
      <c r="CB815" s="124"/>
      <c r="CC815" s="119"/>
      <c r="CD815" s="119"/>
      <c r="CE815" s="119"/>
      <c r="CF815" s="119"/>
      <c r="CG815" s="119"/>
      <c r="CH815" s="119"/>
      <c r="CI815" s="119"/>
      <c r="CJ815" s="119"/>
      <c r="CK815" s="119"/>
      <c r="CL815" s="119"/>
      <c r="CM815" s="119"/>
      <c r="CN815"/>
      <c r="CO815"/>
      <c r="CP815"/>
      <c r="CQ815"/>
      <c r="CR815"/>
      <c r="CS815"/>
      <c r="CT815"/>
      <c r="CU815"/>
      <c r="CV815" s="120"/>
      <c r="CW815"/>
      <c r="CX815"/>
      <c r="CY815"/>
      <c r="CZ815"/>
      <c r="DA815"/>
      <c r="DB815"/>
      <c r="DC815"/>
      <c r="DD815"/>
      <c r="DE815"/>
      <c r="DF815"/>
      <c r="DG815"/>
      <c r="DH815"/>
      <c r="DI815"/>
      <c r="DJ815"/>
      <c r="DK815"/>
      <c r="DL815"/>
      <c r="DM815"/>
      <c r="DN815"/>
      <c r="DO815"/>
      <c r="DP815"/>
      <c r="DQ815"/>
      <c r="DR815"/>
      <c r="DS815"/>
      <c r="DT815"/>
      <c r="DU815"/>
      <c r="DV815"/>
      <c r="DW815"/>
      <c r="DX815"/>
      <c r="DY815"/>
      <c r="DZ815"/>
      <c r="EA815"/>
      <c r="EB815"/>
      <c r="EC815"/>
      <c r="ED815"/>
      <c r="EE815"/>
      <c r="EF815"/>
      <c r="EG815"/>
      <c r="EH815"/>
      <c r="EI815"/>
      <c r="EJ815"/>
      <c r="EK815"/>
      <c r="EL815"/>
      <c r="EM815"/>
      <c r="EN815"/>
      <c r="EO815"/>
      <c r="EP815"/>
      <c r="EQ815"/>
      <c r="ER815"/>
      <c r="ES815"/>
      <c r="ET815"/>
      <c r="EU815"/>
      <c r="EV815"/>
      <c r="EW815"/>
      <c r="EX815"/>
      <c r="EY815"/>
      <c r="EZ815"/>
      <c r="FA815"/>
      <c r="FB815"/>
      <c r="FC815"/>
      <c r="FD815"/>
      <c r="FE815"/>
      <c r="FF815"/>
      <c r="FG815"/>
      <c r="FH815"/>
      <c r="FI815"/>
      <c r="FJ815"/>
      <c r="FK815"/>
      <c r="FL815"/>
      <c r="FM815"/>
      <c r="FN815"/>
      <c r="FO815"/>
      <c r="FP815"/>
      <c r="FQ815"/>
      <c r="FR815"/>
      <c r="FS815"/>
      <c r="FT815"/>
      <c r="FU815"/>
      <c r="FV815"/>
      <c r="FW815"/>
      <c r="FX815"/>
      <c r="FY815"/>
      <c r="FZ815"/>
      <c r="GA815"/>
      <c r="GB815"/>
      <c r="GC815"/>
      <c r="GD815"/>
      <c r="GE815"/>
      <c r="GF815"/>
      <c r="GG815"/>
      <c r="GH815"/>
      <c r="GI815"/>
      <c r="GJ815"/>
      <c r="GK815"/>
      <c r="GL815"/>
      <c r="GM815"/>
      <c r="GN815"/>
      <c r="GO815"/>
      <c r="GP815"/>
      <c r="GQ815"/>
      <c r="GR815"/>
    </row>
    <row r="816" spans="1:200" s="118" customFormat="1" ht="18.75">
      <c r="A816" s="5"/>
      <c r="B816" s="121"/>
      <c r="C816" s="121"/>
      <c r="D816" s="122"/>
      <c r="E816" s="122"/>
      <c r="F816" s="122"/>
      <c r="G816" s="122"/>
      <c r="H816" s="122"/>
      <c r="I816" s="122"/>
      <c r="J816" s="122"/>
      <c r="K816" s="122"/>
      <c r="L816" s="122"/>
      <c r="M816" s="122"/>
      <c r="N816" s="122"/>
      <c r="O816" s="122"/>
      <c r="P816" s="122"/>
      <c r="Q816" s="122"/>
      <c r="R816" s="123"/>
      <c r="S816" s="123"/>
      <c r="T816" s="123"/>
      <c r="U816" s="123"/>
      <c r="V816" s="123"/>
      <c r="W816" s="124"/>
      <c r="X816" s="124"/>
      <c r="Y816" s="124"/>
      <c r="Z816" s="124"/>
      <c r="AA816" s="124"/>
      <c r="AB816" s="124"/>
      <c r="AC816" s="124"/>
      <c r="AD816" s="124"/>
      <c r="AE816" s="124"/>
      <c r="AF816" s="124"/>
      <c r="AG816" s="124"/>
      <c r="AH816" s="125"/>
      <c r="AI816" s="125"/>
      <c r="AJ816" s="124"/>
      <c r="AK816" s="124"/>
      <c r="AL816" s="124"/>
      <c r="AM816" s="124"/>
      <c r="AN816" s="124"/>
      <c r="AO816" s="124"/>
      <c r="AP816" s="124"/>
      <c r="AQ816" s="124"/>
      <c r="AR816" s="124"/>
      <c r="AS816" s="124"/>
      <c r="AT816" s="124"/>
      <c r="AU816" s="124"/>
      <c r="AV816" s="124"/>
      <c r="AW816" s="124"/>
      <c r="AX816" s="124"/>
      <c r="AY816" s="124"/>
      <c r="AZ816" s="124"/>
      <c r="BA816" s="124"/>
      <c r="BB816" s="124"/>
      <c r="BC816" s="124"/>
      <c r="BD816" s="124"/>
      <c r="BE816" s="124"/>
      <c r="BF816" s="124"/>
      <c r="BG816" s="124"/>
      <c r="BH816" s="124"/>
      <c r="BI816" s="124"/>
      <c r="BJ816" s="124"/>
      <c r="BK816" s="124"/>
      <c r="BL816" s="124"/>
      <c r="BM816" s="124"/>
      <c r="BN816" s="124"/>
      <c r="BO816" s="124"/>
      <c r="BP816" s="124"/>
      <c r="BQ816" s="124"/>
      <c r="BR816" s="124"/>
      <c r="BS816" s="124"/>
      <c r="BT816" s="124"/>
      <c r="BU816" s="124"/>
      <c r="BV816" s="124"/>
      <c r="BW816" s="124"/>
      <c r="BX816" s="124"/>
      <c r="BY816" s="124"/>
      <c r="BZ816" s="124"/>
      <c r="CA816" s="124"/>
      <c r="CB816" s="124"/>
      <c r="CC816" s="119"/>
      <c r="CD816" s="119"/>
      <c r="CE816" s="119"/>
      <c r="CF816" s="119"/>
      <c r="CG816" s="119"/>
      <c r="CH816" s="119"/>
      <c r="CI816" s="119"/>
      <c r="CJ816" s="119"/>
      <c r="CK816" s="119"/>
      <c r="CL816" s="119"/>
      <c r="CM816" s="119"/>
      <c r="CN816"/>
      <c r="CO816"/>
      <c r="CP816"/>
      <c r="CQ816"/>
      <c r="CR816"/>
      <c r="CS816"/>
      <c r="CT816"/>
      <c r="CU816"/>
      <c r="CV816" s="120"/>
      <c r="CW816"/>
      <c r="CX816"/>
      <c r="CY816"/>
      <c r="CZ816"/>
      <c r="DA816"/>
      <c r="DB816"/>
      <c r="DC816"/>
      <c r="DD816"/>
      <c r="DE816"/>
      <c r="DF816"/>
      <c r="DG816"/>
      <c r="DH816"/>
      <c r="DI816"/>
      <c r="DJ816"/>
      <c r="DK816"/>
      <c r="DL816"/>
      <c r="DM816"/>
      <c r="DN816"/>
      <c r="DO816"/>
      <c r="DP816"/>
      <c r="DQ816"/>
      <c r="DR816"/>
      <c r="DS816"/>
      <c r="DT816"/>
      <c r="DU816"/>
      <c r="DV816"/>
      <c r="DW816"/>
      <c r="DX816"/>
      <c r="DY816"/>
      <c r="DZ816"/>
      <c r="EA816"/>
      <c r="EB816"/>
      <c r="EC816"/>
      <c r="ED816"/>
      <c r="EE816"/>
      <c r="EF816"/>
      <c r="EG816"/>
      <c r="EH816"/>
      <c r="EI816"/>
      <c r="EJ816"/>
      <c r="EK816"/>
      <c r="EL816"/>
      <c r="EM816"/>
      <c r="EN816"/>
      <c r="EO816"/>
      <c r="EP816"/>
      <c r="EQ816"/>
      <c r="ER816"/>
      <c r="ES816"/>
      <c r="ET816"/>
      <c r="EU816"/>
      <c r="EV816"/>
      <c r="EW816"/>
      <c r="EX816"/>
      <c r="EY816"/>
      <c r="EZ816"/>
      <c r="FA816"/>
      <c r="FB816"/>
      <c r="FC816"/>
      <c r="FD816"/>
      <c r="FE816"/>
      <c r="FF816"/>
      <c r="FG816"/>
      <c r="FH816"/>
      <c r="FI816"/>
      <c r="FJ816"/>
      <c r="FK816"/>
      <c r="FL816"/>
      <c r="FM816"/>
      <c r="FN816"/>
      <c r="FO816"/>
      <c r="FP816"/>
      <c r="FQ816"/>
      <c r="FR816"/>
      <c r="FS816"/>
      <c r="FT816"/>
      <c r="FU816"/>
      <c r="FV816"/>
      <c r="FW816"/>
      <c r="FX816"/>
      <c r="FY816"/>
      <c r="FZ816"/>
      <c r="GA816"/>
      <c r="GB816"/>
      <c r="GC816"/>
      <c r="GD816"/>
      <c r="GE816"/>
      <c r="GF816"/>
      <c r="GG816"/>
      <c r="GH816"/>
      <c r="GI816"/>
      <c r="GJ816"/>
      <c r="GK816"/>
      <c r="GL816"/>
      <c r="GM816"/>
      <c r="GN816"/>
      <c r="GO816"/>
      <c r="GP816"/>
      <c r="GQ816"/>
      <c r="GR816"/>
    </row>
    <row r="817" spans="1:200" s="118" customFormat="1" ht="18.75">
      <c r="A817" s="5"/>
      <c r="B817" s="121"/>
      <c r="C817" s="121"/>
      <c r="D817" s="122"/>
      <c r="E817" s="122"/>
      <c r="F817" s="122"/>
      <c r="G817" s="122"/>
      <c r="H817" s="122"/>
      <c r="I817" s="122"/>
      <c r="J817" s="122"/>
      <c r="K817" s="122"/>
      <c r="L817" s="122"/>
      <c r="M817" s="122"/>
      <c r="N817" s="122"/>
      <c r="O817" s="122"/>
      <c r="P817" s="122"/>
      <c r="Q817" s="122"/>
      <c r="R817" s="123"/>
      <c r="S817" s="123"/>
      <c r="T817" s="123"/>
      <c r="U817" s="123"/>
      <c r="V817" s="123"/>
      <c r="W817" s="124"/>
      <c r="X817" s="124"/>
      <c r="Y817" s="124"/>
      <c r="Z817" s="124"/>
      <c r="AA817" s="124"/>
      <c r="AB817" s="124"/>
      <c r="AC817" s="124"/>
      <c r="AD817" s="124"/>
      <c r="AE817" s="124"/>
      <c r="AF817" s="124"/>
      <c r="AG817" s="124"/>
      <c r="AH817" s="125"/>
      <c r="AI817" s="125"/>
      <c r="AJ817" s="124"/>
      <c r="AK817" s="124"/>
      <c r="AL817" s="124"/>
      <c r="AM817" s="124"/>
      <c r="AN817" s="124"/>
      <c r="AO817" s="124"/>
      <c r="AP817" s="124"/>
      <c r="AQ817" s="124"/>
      <c r="AR817" s="124"/>
      <c r="AS817" s="124"/>
      <c r="AT817" s="124"/>
      <c r="AU817" s="124"/>
      <c r="AV817" s="124"/>
      <c r="AW817" s="124"/>
      <c r="AX817" s="124"/>
      <c r="AY817" s="124"/>
      <c r="AZ817" s="124"/>
      <c r="BA817" s="124"/>
      <c r="BB817" s="124"/>
      <c r="BC817" s="124"/>
      <c r="BD817" s="124"/>
      <c r="BE817" s="124"/>
      <c r="BF817" s="124"/>
      <c r="BG817" s="124"/>
      <c r="BH817" s="124"/>
      <c r="BI817" s="124"/>
      <c r="BJ817" s="124"/>
      <c r="BK817" s="124"/>
      <c r="BL817" s="124"/>
      <c r="BM817" s="124"/>
      <c r="BN817" s="124"/>
      <c r="BO817" s="124"/>
      <c r="BP817" s="124"/>
      <c r="BQ817" s="124"/>
      <c r="BR817" s="124"/>
      <c r="BS817" s="124"/>
      <c r="BT817" s="124"/>
      <c r="BU817" s="124"/>
      <c r="BV817" s="124"/>
      <c r="BW817" s="124"/>
      <c r="BX817" s="124"/>
      <c r="BY817" s="124"/>
      <c r="BZ817" s="124"/>
      <c r="CA817" s="124"/>
      <c r="CB817" s="124"/>
      <c r="CC817" s="119"/>
      <c r="CD817" s="119"/>
      <c r="CE817" s="119"/>
      <c r="CF817" s="119"/>
      <c r="CG817" s="119"/>
      <c r="CH817" s="119"/>
      <c r="CI817" s="119"/>
      <c r="CJ817" s="119"/>
      <c r="CK817" s="119"/>
      <c r="CL817" s="119"/>
      <c r="CM817" s="119"/>
      <c r="CN817"/>
      <c r="CO817"/>
      <c r="CP817"/>
      <c r="CQ817"/>
      <c r="CR817"/>
      <c r="CS817"/>
      <c r="CT817"/>
      <c r="CU817"/>
      <c r="CV817" s="120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  <c r="DK817"/>
      <c r="DL817"/>
      <c r="DM817"/>
      <c r="DN817"/>
      <c r="DO817"/>
      <c r="DP817"/>
      <c r="DQ817"/>
      <c r="DR817"/>
      <c r="DS817"/>
      <c r="DT817"/>
      <c r="DU817"/>
      <c r="DV817"/>
      <c r="DW817"/>
      <c r="DX817"/>
      <c r="DY817"/>
      <c r="DZ817"/>
      <c r="EA817"/>
      <c r="EB817"/>
      <c r="EC817"/>
      <c r="ED817"/>
      <c r="EE817"/>
      <c r="EF817"/>
      <c r="EG817"/>
      <c r="EH817"/>
      <c r="EI817"/>
      <c r="EJ817"/>
      <c r="EK817"/>
      <c r="EL817"/>
      <c r="EM817"/>
      <c r="EN817"/>
      <c r="EO817"/>
      <c r="EP817"/>
      <c r="EQ817"/>
      <c r="ER817"/>
      <c r="ES817"/>
      <c r="ET817"/>
      <c r="EU817"/>
      <c r="EV817"/>
      <c r="EW817"/>
      <c r="EX817"/>
      <c r="EY817"/>
      <c r="EZ817"/>
      <c r="FA817"/>
      <c r="FB817"/>
      <c r="FC817"/>
      <c r="FD817"/>
      <c r="FE817"/>
      <c r="FF817"/>
      <c r="FG817"/>
      <c r="FH817"/>
      <c r="FI817"/>
      <c r="FJ817"/>
      <c r="FK817"/>
      <c r="FL817"/>
      <c r="FM817"/>
      <c r="FN817"/>
      <c r="FO817"/>
      <c r="FP817"/>
      <c r="FQ817"/>
      <c r="FR817"/>
      <c r="FS817"/>
      <c r="FT817"/>
      <c r="FU817"/>
      <c r="FV817"/>
      <c r="FW817"/>
      <c r="FX817"/>
      <c r="FY817"/>
      <c r="FZ817"/>
      <c r="GA817"/>
      <c r="GB817"/>
      <c r="GC817"/>
      <c r="GD817"/>
      <c r="GE817"/>
      <c r="GF817"/>
      <c r="GG817"/>
      <c r="GH817"/>
      <c r="GI817"/>
      <c r="GJ817"/>
      <c r="GK817"/>
      <c r="GL817"/>
      <c r="GM817"/>
      <c r="GN817"/>
      <c r="GO817"/>
      <c r="GP817"/>
      <c r="GQ817"/>
      <c r="GR817"/>
    </row>
    <row r="818" spans="1:200" s="118" customFormat="1" ht="18.75">
      <c r="A818" s="5"/>
      <c r="B818" s="121"/>
      <c r="C818" s="121"/>
      <c r="D818" s="122"/>
      <c r="E818" s="122"/>
      <c r="F818" s="122"/>
      <c r="G818" s="122"/>
      <c r="H818" s="122"/>
      <c r="I818" s="122"/>
      <c r="J818" s="122"/>
      <c r="K818" s="122"/>
      <c r="L818" s="122"/>
      <c r="M818" s="122"/>
      <c r="N818" s="122"/>
      <c r="O818" s="122"/>
      <c r="P818" s="122"/>
      <c r="Q818" s="122"/>
      <c r="R818" s="123"/>
      <c r="S818" s="123"/>
      <c r="T818" s="123"/>
      <c r="U818" s="123"/>
      <c r="V818" s="123"/>
      <c r="W818" s="124"/>
      <c r="X818" s="124"/>
      <c r="Y818" s="124"/>
      <c r="Z818" s="124"/>
      <c r="AA818" s="124"/>
      <c r="AB818" s="124"/>
      <c r="AC818" s="124"/>
      <c r="AD818" s="124"/>
      <c r="AE818" s="124"/>
      <c r="AF818" s="124"/>
      <c r="AG818" s="124"/>
      <c r="AH818" s="125"/>
      <c r="AI818" s="125"/>
      <c r="AJ818" s="124"/>
      <c r="AK818" s="124"/>
      <c r="AL818" s="124"/>
      <c r="AM818" s="124"/>
      <c r="AN818" s="124"/>
      <c r="AO818" s="124"/>
      <c r="AP818" s="124"/>
      <c r="AQ818" s="124"/>
      <c r="AR818" s="124"/>
      <c r="AS818" s="124"/>
      <c r="AT818" s="124"/>
      <c r="AU818" s="124"/>
      <c r="AV818" s="124"/>
      <c r="AW818" s="124"/>
      <c r="AX818" s="124"/>
      <c r="AY818" s="124"/>
      <c r="AZ818" s="124"/>
      <c r="BA818" s="124"/>
      <c r="BB818" s="124"/>
      <c r="BC818" s="124"/>
      <c r="BD818" s="124"/>
      <c r="BE818" s="124"/>
      <c r="BF818" s="124"/>
      <c r="BG818" s="124"/>
      <c r="BH818" s="124"/>
      <c r="BI818" s="124"/>
      <c r="BJ818" s="124"/>
      <c r="BK818" s="124"/>
      <c r="BL818" s="124"/>
      <c r="BM818" s="124"/>
      <c r="BN818" s="124"/>
      <c r="BO818" s="124"/>
      <c r="BP818" s="124"/>
      <c r="BQ818" s="124"/>
      <c r="BR818" s="124"/>
      <c r="BS818" s="124"/>
      <c r="BT818" s="124"/>
      <c r="BU818" s="124"/>
      <c r="BV818" s="124"/>
      <c r="BW818" s="124"/>
      <c r="BX818" s="124"/>
      <c r="BY818" s="124"/>
      <c r="BZ818" s="124"/>
      <c r="CA818" s="124"/>
      <c r="CB818" s="124"/>
      <c r="CC818" s="119"/>
      <c r="CD818" s="119"/>
      <c r="CE818" s="119"/>
      <c r="CF818" s="119"/>
      <c r="CG818" s="119"/>
      <c r="CH818" s="119"/>
      <c r="CI818" s="119"/>
      <c r="CJ818" s="119"/>
      <c r="CK818" s="119"/>
      <c r="CL818" s="119"/>
      <c r="CM818" s="119"/>
      <c r="CN818"/>
      <c r="CO818"/>
      <c r="CP818"/>
      <c r="CQ818"/>
      <c r="CR818"/>
      <c r="CS818"/>
      <c r="CT818"/>
      <c r="CU818"/>
      <c r="CV818" s="120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  <c r="DL818"/>
      <c r="DM818"/>
      <c r="DN818"/>
      <c r="DO818"/>
      <c r="DP818"/>
      <c r="DQ818"/>
      <c r="DR818"/>
      <c r="DS818"/>
      <c r="DT818"/>
      <c r="DU818"/>
      <c r="DV818"/>
      <c r="DW818"/>
      <c r="DX818"/>
      <c r="DY818"/>
      <c r="DZ818"/>
      <c r="EA818"/>
      <c r="EB818"/>
      <c r="EC818"/>
      <c r="ED818"/>
      <c r="EE818"/>
      <c r="EF818"/>
      <c r="EG818"/>
      <c r="EH818"/>
      <c r="EI818"/>
      <c r="EJ818"/>
      <c r="EK818"/>
      <c r="EL818"/>
      <c r="EM818"/>
      <c r="EN818"/>
      <c r="EO818"/>
      <c r="EP818"/>
      <c r="EQ818"/>
      <c r="ER818"/>
      <c r="ES818"/>
      <c r="ET818"/>
      <c r="EU818"/>
      <c r="EV818"/>
      <c r="EW818"/>
      <c r="EX818"/>
      <c r="EY818"/>
      <c r="EZ818"/>
      <c r="FA818"/>
      <c r="FB818"/>
      <c r="FC818"/>
      <c r="FD818"/>
      <c r="FE818"/>
      <c r="FF818"/>
      <c r="FG818"/>
      <c r="FH818"/>
      <c r="FI818"/>
      <c r="FJ818"/>
      <c r="FK818"/>
      <c r="FL818"/>
      <c r="FM818"/>
      <c r="FN818"/>
      <c r="FO818"/>
      <c r="FP818"/>
      <c r="FQ818"/>
      <c r="FR818"/>
      <c r="FS818"/>
      <c r="FT818"/>
      <c r="FU818"/>
      <c r="FV818"/>
      <c r="FW818"/>
      <c r="FX818"/>
      <c r="FY818"/>
      <c r="FZ818"/>
      <c r="GA818"/>
      <c r="GB818"/>
      <c r="GC818"/>
      <c r="GD818"/>
      <c r="GE818"/>
      <c r="GF818"/>
      <c r="GG818"/>
      <c r="GH818"/>
      <c r="GI818"/>
      <c r="GJ818"/>
      <c r="GK818"/>
      <c r="GL818"/>
      <c r="GM818"/>
      <c r="GN818"/>
      <c r="GO818"/>
      <c r="GP818"/>
      <c r="GQ818"/>
      <c r="GR818"/>
    </row>
    <row r="819" spans="1:200" s="118" customFormat="1" ht="18.75">
      <c r="A819" s="5"/>
      <c r="B819" s="121"/>
      <c r="C819" s="121"/>
      <c r="D819" s="122"/>
      <c r="E819" s="122"/>
      <c r="F819" s="122"/>
      <c r="G819" s="122"/>
      <c r="H819" s="122"/>
      <c r="I819" s="122"/>
      <c r="J819" s="122"/>
      <c r="K819" s="122"/>
      <c r="L819" s="122"/>
      <c r="M819" s="122"/>
      <c r="N819" s="122"/>
      <c r="O819" s="122"/>
      <c r="P819" s="122"/>
      <c r="Q819" s="122"/>
      <c r="R819" s="123"/>
      <c r="S819" s="123"/>
      <c r="T819" s="123"/>
      <c r="U819" s="123"/>
      <c r="V819" s="123"/>
      <c r="W819" s="124"/>
      <c r="X819" s="124"/>
      <c r="Y819" s="124"/>
      <c r="Z819" s="124"/>
      <c r="AA819" s="124"/>
      <c r="AB819" s="124"/>
      <c r="AC819" s="124"/>
      <c r="AD819" s="124"/>
      <c r="AE819" s="124"/>
      <c r="AF819" s="124"/>
      <c r="AG819" s="124"/>
      <c r="AH819" s="125"/>
      <c r="AI819" s="125"/>
      <c r="AJ819" s="124"/>
      <c r="AK819" s="124"/>
      <c r="AL819" s="124"/>
      <c r="AM819" s="124"/>
      <c r="AN819" s="124"/>
      <c r="AO819" s="124"/>
      <c r="AP819" s="124"/>
      <c r="AQ819" s="124"/>
      <c r="AR819" s="124"/>
      <c r="AS819" s="124"/>
      <c r="AT819" s="124"/>
      <c r="AU819" s="124"/>
      <c r="AV819" s="124"/>
      <c r="AW819" s="124"/>
      <c r="AX819" s="124"/>
      <c r="AY819" s="124"/>
      <c r="AZ819" s="124"/>
      <c r="BA819" s="124"/>
      <c r="BB819" s="124"/>
      <c r="BC819" s="124"/>
      <c r="BD819" s="124"/>
      <c r="BE819" s="124"/>
      <c r="BF819" s="124"/>
      <c r="BG819" s="124"/>
      <c r="BH819" s="124"/>
      <c r="BI819" s="124"/>
      <c r="BJ819" s="124"/>
      <c r="BK819" s="124"/>
      <c r="BL819" s="124"/>
      <c r="BM819" s="124"/>
      <c r="BN819" s="124"/>
      <c r="BO819" s="124"/>
      <c r="BP819" s="124"/>
      <c r="BQ819" s="124"/>
      <c r="BR819" s="124"/>
      <c r="BS819" s="124"/>
      <c r="BT819" s="124"/>
      <c r="BU819" s="124"/>
      <c r="BV819" s="124"/>
      <c r="BW819" s="124"/>
      <c r="BX819" s="124"/>
      <c r="BY819" s="124"/>
      <c r="BZ819" s="124"/>
      <c r="CA819" s="124"/>
      <c r="CB819" s="124"/>
      <c r="CC819" s="119"/>
      <c r="CD819" s="119"/>
      <c r="CE819" s="119"/>
      <c r="CF819" s="119"/>
      <c r="CG819" s="119"/>
      <c r="CH819" s="119"/>
      <c r="CI819" s="119"/>
      <c r="CJ819" s="119"/>
      <c r="CK819" s="119"/>
      <c r="CL819" s="119"/>
      <c r="CM819" s="119"/>
      <c r="CN819"/>
      <c r="CO819"/>
      <c r="CP819"/>
      <c r="CQ819"/>
      <c r="CR819"/>
      <c r="CS819"/>
      <c r="CT819"/>
      <c r="CU819"/>
      <c r="CV819" s="120"/>
      <c r="CW819"/>
      <c r="CX819"/>
      <c r="CY819"/>
      <c r="CZ819"/>
      <c r="DA819"/>
      <c r="DB819"/>
      <c r="DC819"/>
      <c r="DD819"/>
      <c r="DE819"/>
      <c r="DF819"/>
      <c r="DG819"/>
      <c r="DH819"/>
      <c r="DI819"/>
      <c r="DJ819"/>
      <c r="DK819"/>
      <c r="DL819"/>
      <c r="DM819"/>
      <c r="DN819"/>
      <c r="DO819"/>
      <c r="DP819"/>
      <c r="DQ819"/>
      <c r="DR819"/>
      <c r="DS819"/>
      <c r="DT819"/>
      <c r="DU819"/>
      <c r="DV819"/>
      <c r="DW819"/>
      <c r="DX819"/>
      <c r="DY819"/>
      <c r="DZ819"/>
      <c r="EA819"/>
      <c r="EB819"/>
      <c r="EC819"/>
      <c r="ED819"/>
      <c r="EE819"/>
      <c r="EF819"/>
      <c r="EG819"/>
      <c r="EH819"/>
      <c r="EI819"/>
      <c r="EJ819"/>
      <c r="EK819"/>
      <c r="EL819"/>
      <c r="EM819"/>
      <c r="EN819"/>
      <c r="EO819"/>
      <c r="EP819"/>
      <c r="EQ819"/>
      <c r="ER819"/>
      <c r="ES819"/>
      <c r="ET819"/>
      <c r="EU819"/>
      <c r="EV819"/>
      <c r="EW819"/>
      <c r="EX819"/>
      <c r="EY819"/>
      <c r="EZ819"/>
      <c r="FA819"/>
      <c r="FB819"/>
      <c r="FC819"/>
      <c r="FD819"/>
      <c r="FE819"/>
      <c r="FF819"/>
      <c r="FG819"/>
      <c r="FH819"/>
      <c r="FI819"/>
      <c r="FJ819"/>
      <c r="FK819"/>
      <c r="FL819"/>
      <c r="FM819"/>
      <c r="FN819"/>
      <c r="FO819"/>
      <c r="FP819"/>
      <c r="FQ819"/>
      <c r="FR819"/>
      <c r="FS819"/>
      <c r="FT819"/>
      <c r="FU819"/>
      <c r="FV819"/>
      <c r="FW819"/>
      <c r="FX819"/>
      <c r="FY819"/>
      <c r="FZ819"/>
      <c r="GA819"/>
      <c r="GB819"/>
      <c r="GC819"/>
      <c r="GD819"/>
      <c r="GE819"/>
      <c r="GF819"/>
      <c r="GG819"/>
      <c r="GH819"/>
      <c r="GI819"/>
      <c r="GJ819"/>
      <c r="GK819"/>
      <c r="GL819"/>
      <c r="GM819"/>
      <c r="GN819"/>
      <c r="GO819"/>
      <c r="GP819"/>
      <c r="GQ819"/>
      <c r="GR819"/>
    </row>
    <row r="820" spans="1:200" s="118" customFormat="1" ht="18.75">
      <c r="A820" s="5"/>
      <c r="B820" s="121"/>
      <c r="C820" s="121"/>
      <c r="D820" s="122"/>
      <c r="E820" s="122"/>
      <c r="F820" s="122"/>
      <c r="G820" s="122"/>
      <c r="H820" s="122"/>
      <c r="I820" s="122"/>
      <c r="J820" s="122"/>
      <c r="K820" s="122"/>
      <c r="L820" s="122"/>
      <c r="M820" s="122"/>
      <c r="N820" s="122"/>
      <c r="O820" s="122"/>
      <c r="P820" s="122"/>
      <c r="Q820" s="122"/>
      <c r="R820" s="123"/>
      <c r="S820" s="123"/>
      <c r="T820" s="123"/>
      <c r="U820" s="123"/>
      <c r="V820" s="123"/>
      <c r="W820" s="124"/>
      <c r="X820" s="124"/>
      <c r="Y820" s="124"/>
      <c r="Z820" s="124"/>
      <c r="AA820" s="124"/>
      <c r="AB820" s="124"/>
      <c r="AC820" s="124"/>
      <c r="AD820" s="124"/>
      <c r="AE820" s="124"/>
      <c r="AF820" s="124"/>
      <c r="AG820" s="124"/>
      <c r="AH820" s="125"/>
      <c r="AI820" s="125"/>
      <c r="AJ820" s="124"/>
      <c r="AK820" s="124"/>
      <c r="AL820" s="124"/>
      <c r="AM820" s="124"/>
      <c r="AN820" s="124"/>
      <c r="AO820" s="124"/>
      <c r="AP820" s="124"/>
      <c r="AQ820" s="124"/>
      <c r="AR820" s="124"/>
      <c r="AS820" s="124"/>
      <c r="AT820" s="124"/>
      <c r="AU820" s="124"/>
      <c r="AV820" s="124"/>
      <c r="AW820" s="124"/>
      <c r="AX820" s="124"/>
      <c r="AY820" s="124"/>
      <c r="AZ820" s="124"/>
      <c r="BA820" s="124"/>
      <c r="BB820" s="124"/>
      <c r="BC820" s="124"/>
      <c r="BD820" s="124"/>
      <c r="BE820" s="124"/>
      <c r="BF820" s="124"/>
      <c r="BG820" s="124"/>
      <c r="BH820" s="124"/>
      <c r="BI820" s="124"/>
      <c r="BJ820" s="124"/>
      <c r="BK820" s="124"/>
      <c r="BL820" s="124"/>
      <c r="BM820" s="124"/>
      <c r="BN820" s="124"/>
      <c r="BO820" s="124"/>
      <c r="BP820" s="124"/>
      <c r="BQ820" s="124"/>
      <c r="BR820" s="124"/>
      <c r="BS820" s="124"/>
      <c r="BT820" s="124"/>
      <c r="BU820" s="124"/>
      <c r="BV820" s="124"/>
      <c r="BW820" s="124"/>
      <c r="BX820" s="124"/>
      <c r="BY820" s="124"/>
      <c r="BZ820" s="124"/>
      <c r="CA820" s="124"/>
      <c r="CB820" s="124"/>
      <c r="CC820" s="119"/>
      <c r="CD820" s="119"/>
      <c r="CE820" s="119"/>
      <c r="CF820" s="119"/>
      <c r="CG820" s="119"/>
      <c r="CH820" s="119"/>
      <c r="CI820" s="119"/>
      <c r="CJ820" s="119"/>
      <c r="CK820" s="119"/>
      <c r="CL820" s="119"/>
      <c r="CM820" s="119"/>
      <c r="CN820"/>
      <c r="CO820"/>
      <c r="CP820"/>
      <c r="CQ820"/>
      <c r="CR820"/>
      <c r="CS820"/>
      <c r="CT820"/>
      <c r="CU820"/>
      <c r="CV820" s="120"/>
      <c r="CW820"/>
      <c r="CX820"/>
      <c r="CY820"/>
      <c r="CZ820"/>
      <c r="DA820"/>
      <c r="DB820"/>
      <c r="DC820"/>
      <c r="DD820"/>
      <c r="DE820"/>
      <c r="DF820"/>
      <c r="DG820"/>
      <c r="DH820"/>
      <c r="DI820"/>
      <c r="DJ820"/>
      <c r="DK820"/>
      <c r="DL820"/>
      <c r="DM820"/>
      <c r="DN820"/>
      <c r="DO820"/>
      <c r="DP820"/>
      <c r="DQ820"/>
      <c r="DR820"/>
      <c r="DS820"/>
      <c r="DT820"/>
      <c r="DU820"/>
      <c r="DV820"/>
      <c r="DW820"/>
      <c r="DX820"/>
      <c r="DY820"/>
      <c r="DZ820"/>
      <c r="EA820"/>
      <c r="EB820"/>
      <c r="EC820"/>
      <c r="ED820"/>
      <c r="EE820"/>
      <c r="EF820"/>
      <c r="EG820"/>
      <c r="EH820"/>
      <c r="EI820"/>
      <c r="EJ820"/>
      <c r="EK820"/>
      <c r="EL820"/>
      <c r="EM820"/>
      <c r="EN820"/>
      <c r="EO820"/>
      <c r="EP820"/>
      <c r="EQ820"/>
      <c r="ER820"/>
      <c r="ES820"/>
      <c r="ET820"/>
      <c r="EU820"/>
      <c r="EV820"/>
      <c r="EW820"/>
      <c r="EX820"/>
      <c r="EY820"/>
      <c r="EZ820"/>
      <c r="FA820"/>
      <c r="FB820"/>
      <c r="FC820"/>
      <c r="FD820"/>
      <c r="FE820"/>
      <c r="FF820"/>
      <c r="FG820"/>
      <c r="FH820"/>
      <c r="FI820"/>
      <c r="FJ820"/>
      <c r="FK820"/>
      <c r="FL820"/>
      <c r="FM820"/>
      <c r="FN820"/>
      <c r="FO820"/>
      <c r="FP820"/>
      <c r="FQ820"/>
      <c r="FR820"/>
      <c r="FS820"/>
      <c r="FT820"/>
      <c r="FU820"/>
      <c r="FV820"/>
      <c r="FW820"/>
      <c r="FX820"/>
      <c r="FY820"/>
      <c r="FZ820"/>
      <c r="GA820"/>
      <c r="GB820"/>
      <c r="GC820"/>
      <c r="GD820"/>
      <c r="GE820"/>
      <c r="GF820"/>
      <c r="GG820"/>
      <c r="GH820"/>
      <c r="GI820"/>
      <c r="GJ820"/>
      <c r="GK820"/>
      <c r="GL820"/>
      <c r="GM820"/>
      <c r="GN820"/>
      <c r="GO820"/>
      <c r="GP820"/>
      <c r="GQ820"/>
      <c r="GR820"/>
    </row>
    <row r="821" spans="1:200" s="118" customFormat="1" ht="18.75">
      <c r="A821" s="5"/>
      <c r="B821" s="121"/>
      <c r="C821" s="121"/>
      <c r="D821" s="122"/>
      <c r="E821" s="122"/>
      <c r="F821" s="122"/>
      <c r="G821" s="122"/>
      <c r="H821" s="122"/>
      <c r="I821" s="122"/>
      <c r="J821" s="122"/>
      <c r="K821" s="122"/>
      <c r="L821" s="122"/>
      <c r="M821" s="122"/>
      <c r="N821" s="122"/>
      <c r="O821" s="122"/>
      <c r="P821" s="122"/>
      <c r="Q821" s="122"/>
      <c r="R821" s="123"/>
      <c r="S821" s="123"/>
      <c r="T821" s="123"/>
      <c r="U821" s="123"/>
      <c r="V821" s="123"/>
      <c r="W821" s="124"/>
      <c r="X821" s="124"/>
      <c r="Y821" s="124"/>
      <c r="Z821" s="124"/>
      <c r="AA821" s="124"/>
      <c r="AB821" s="124"/>
      <c r="AC821" s="124"/>
      <c r="AD821" s="124"/>
      <c r="AE821" s="124"/>
      <c r="AF821" s="124"/>
      <c r="AG821" s="124"/>
      <c r="AH821" s="125"/>
      <c r="AI821" s="125"/>
      <c r="AJ821" s="124"/>
      <c r="AK821" s="124"/>
      <c r="AL821" s="124"/>
      <c r="AM821" s="124"/>
      <c r="AN821" s="124"/>
      <c r="AO821" s="124"/>
      <c r="AP821" s="124"/>
      <c r="AQ821" s="124"/>
      <c r="AR821" s="124"/>
      <c r="AS821" s="124"/>
      <c r="AT821" s="124"/>
      <c r="AU821" s="124"/>
      <c r="AV821" s="124"/>
      <c r="AW821" s="124"/>
      <c r="AX821" s="124"/>
      <c r="AY821" s="124"/>
      <c r="AZ821" s="124"/>
      <c r="BA821" s="124"/>
      <c r="BB821" s="124"/>
      <c r="BC821" s="124"/>
      <c r="BD821" s="124"/>
      <c r="BE821" s="124"/>
      <c r="BF821" s="124"/>
      <c r="BG821" s="124"/>
      <c r="BH821" s="124"/>
      <c r="BI821" s="124"/>
      <c r="BJ821" s="124"/>
      <c r="BK821" s="124"/>
      <c r="BL821" s="124"/>
      <c r="BM821" s="124"/>
      <c r="BN821" s="124"/>
      <c r="BO821" s="124"/>
      <c r="BP821" s="124"/>
      <c r="BQ821" s="124"/>
      <c r="BR821" s="124"/>
      <c r="BS821" s="124"/>
      <c r="BT821" s="124"/>
      <c r="BU821" s="124"/>
      <c r="BV821" s="124"/>
      <c r="BW821" s="124"/>
      <c r="BX821" s="124"/>
      <c r="BY821" s="124"/>
      <c r="BZ821" s="124"/>
      <c r="CA821" s="124"/>
      <c r="CB821" s="124"/>
      <c r="CC821" s="119"/>
      <c r="CD821" s="119"/>
      <c r="CE821" s="119"/>
      <c r="CF821" s="119"/>
      <c r="CG821" s="119"/>
      <c r="CH821" s="119"/>
      <c r="CI821" s="119"/>
      <c r="CJ821" s="119"/>
      <c r="CK821" s="119"/>
      <c r="CL821" s="119"/>
      <c r="CM821" s="119"/>
      <c r="CN821"/>
      <c r="CO821"/>
      <c r="CP821"/>
      <c r="CQ821"/>
      <c r="CR821"/>
      <c r="CS821"/>
      <c r="CT821"/>
      <c r="CU821"/>
      <c r="CV821" s="120"/>
      <c r="CW821"/>
      <c r="CX821"/>
      <c r="CY821"/>
      <c r="CZ821"/>
      <c r="DA821"/>
      <c r="DB821"/>
      <c r="DC821"/>
      <c r="DD821"/>
      <c r="DE821"/>
      <c r="DF821"/>
      <c r="DG821"/>
      <c r="DH821"/>
      <c r="DI821"/>
      <c r="DJ821"/>
      <c r="DK821"/>
      <c r="DL821"/>
      <c r="DM821"/>
      <c r="DN821"/>
      <c r="DO821"/>
      <c r="DP821"/>
      <c r="DQ821"/>
      <c r="DR821"/>
      <c r="DS821"/>
      <c r="DT821"/>
      <c r="DU821"/>
      <c r="DV821"/>
      <c r="DW821"/>
      <c r="DX821"/>
      <c r="DY821"/>
      <c r="DZ821"/>
      <c r="EA821"/>
      <c r="EB821"/>
      <c r="EC821"/>
      <c r="ED821"/>
      <c r="EE821"/>
      <c r="EF821"/>
      <c r="EG821"/>
      <c r="EH821"/>
      <c r="EI821"/>
      <c r="EJ821"/>
      <c r="EK821"/>
      <c r="EL821"/>
      <c r="EM821"/>
      <c r="EN821"/>
      <c r="EO821"/>
      <c r="EP821"/>
      <c r="EQ821"/>
      <c r="ER821"/>
      <c r="ES821"/>
      <c r="ET821"/>
      <c r="EU821"/>
      <c r="EV821"/>
      <c r="EW821"/>
      <c r="EX821"/>
      <c r="EY821"/>
      <c r="EZ821"/>
      <c r="FA821"/>
      <c r="FB821"/>
      <c r="FC821"/>
      <c r="FD821"/>
      <c r="FE821"/>
      <c r="FF821"/>
      <c r="FG821"/>
      <c r="FH821"/>
      <c r="FI821"/>
      <c r="FJ821"/>
      <c r="FK821"/>
      <c r="FL821"/>
      <c r="FM821"/>
      <c r="FN821"/>
      <c r="FO821"/>
      <c r="FP821"/>
      <c r="FQ821"/>
      <c r="FR821"/>
      <c r="FS821"/>
      <c r="FT821"/>
      <c r="FU821"/>
      <c r="FV821"/>
      <c r="FW821"/>
      <c r="FX821"/>
      <c r="FY821"/>
      <c r="FZ821"/>
      <c r="GA821"/>
      <c r="GB821"/>
      <c r="GC821"/>
      <c r="GD821"/>
      <c r="GE821"/>
      <c r="GF821"/>
      <c r="GG821"/>
      <c r="GH821"/>
      <c r="GI821"/>
      <c r="GJ821"/>
      <c r="GK821"/>
      <c r="GL821"/>
      <c r="GM821"/>
      <c r="GN821"/>
      <c r="GO821"/>
      <c r="GP821"/>
      <c r="GQ821"/>
      <c r="GR821"/>
    </row>
    <row r="822" spans="1:200" s="118" customFormat="1" ht="18.75">
      <c r="A822" s="5"/>
      <c r="B822" s="121"/>
      <c r="C822" s="121"/>
      <c r="D822" s="122"/>
      <c r="E822" s="122"/>
      <c r="F822" s="122"/>
      <c r="G822" s="122"/>
      <c r="H822" s="122"/>
      <c r="I822" s="122"/>
      <c r="J822" s="122"/>
      <c r="K822" s="122"/>
      <c r="L822" s="122"/>
      <c r="M822" s="122"/>
      <c r="N822" s="122"/>
      <c r="O822" s="122"/>
      <c r="P822" s="122"/>
      <c r="Q822" s="122"/>
      <c r="R822" s="123"/>
      <c r="S822" s="123"/>
      <c r="T822" s="123"/>
      <c r="U822" s="123"/>
      <c r="V822" s="123"/>
      <c r="W822" s="124"/>
      <c r="X822" s="124"/>
      <c r="Y822" s="124"/>
      <c r="Z822" s="124"/>
      <c r="AA822" s="124"/>
      <c r="AB822" s="124"/>
      <c r="AC822" s="124"/>
      <c r="AD822" s="124"/>
      <c r="AE822" s="124"/>
      <c r="AF822" s="124"/>
      <c r="AG822" s="124"/>
      <c r="AH822" s="125"/>
      <c r="AI822" s="125"/>
      <c r="AJ822" s="124"/>
      <c r="AK822" s="124"/>
      <c r="AL822" s="124"/>
      <c r="AM822" s="124"/>
      <c r="AN822" s="124"/>
      <c r="AO822" s="124"/>
      <c r="AP822" s="124"/>
      <c r="AQ822" s="124"/>
      <c r="AR822" s="124"/>
      <c r="AS822" s="124"/>
      <c r="AT822" s="124"/>
      <c r="AU822" s="124"/>
      <c r="AV822" s="124"/>
      <c r="AW822" s="124"/>
      <c r="AX822" s="124"/>
      <c r="AY822" s="124"/>
      <c r="AZ822" s="124"/>
      <c r="BA822" s="124"/>
      <c r="BB822" s="124"/>
      <c r="BC822" s="124"/>
      <c r="BD822" s="124"/>
      <c r="BE822" s="124"/>
      <c r="BF822" s="124"/>
      <c r="BG822" s="124"/>
      <c r="BH822" s="124"/>
      <c r="BI822" s="124"/>
      <c r="BJ822" s="124"/>
      <c r="BK822" s="124"/>
      <c r="BL822" s="124"/>
      <c r="BM822" s="124"/>
      <c r="BN822" s="124"/>
      <c r="BO822" s="124"/>
      <c r="BP822" s="124"/>
      <c r="BQ822" s="124"/>
      <c r="BR822" s="124"/>
      <c r="BS822" s="124"/>
      <c r="BT822" s="124"/>
      <c r="BU822" s="124"/>
      <c r="BV822" s="124"/>
      <c r="BW822" s="124"/>
      <c r="BX822" s="124"/>
      <c r="BY822" s="124"/>
      <c r="BZ822" s="124"/>
      <c r="CA822" s="124"/>
      <c r="CB822" s="124"/>
      <c r="CC822" s="119"/>
      <c r="CD822" s="119"/>
      <c r="CE822" s="119"/>
      <c r="CF822" s="119"/>
      <c r="CG822" s="119"/>
      <c r="CH822" s="119"/>
      <c r="CI822" s="119"/>
      <c r="CJ822" s="119"/>
      <c r="CK822" s="119"/>
      <c r="CL822" s="119"/>
      <c r="CM822" s="119"/>
      <c r="CN822"/>
      <c r="CO822"/>
      <c r="CP822"/>
      <c r="CQ822"/>
      <c r="CR822"/>
      <c r="CS822"/>
      <c r="CT822"/>
      <c r="CU822"/>
      <c r="CV822" s="120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  <c r="DL822"/>
      <c r="DM822"/>
      <c r="DN822"/>
      <c r="DO822"/>
      <c r="DP822"/>
      <c r="DQ822"/>
      <c r="DR822"/>
      <c r="DS822"/>
      <c r="DT822"/>
      <c r="DU822"/>
      <c r="DV822"/>
      <c r="DW822"/>
      <c r="DX822"/>
      <c r="DY822"/>
      <c r="DZ822"/>
      <c r="EA822"/>
      <c r="EB822"/>
      <c r="EC822"/>
      <c r="ED822"/>
      <c r="EE822"/>
      <c r="EF822"/>
      <c r="EG822"/>
      <c r="EH822"/>
      <c r="EI822"/>
      <c r="EJ822"/>
      <c r="EK822"/>
      <c r="EL822"/>
      <c r="EM822"/>
      <c r="EN822"/>
      <c r="EO822"/>
      <c r="EP822"/>
      <c r="EQ822"/>
      <c r="ER822"/>
      <c r="ES822"/>
      <c r="ET822"/>
      <c r="EU822"/>
      <c r="EV822"/>
      <c r="EW822"/>
      <c r="EX822"/>
      <c r="EY822"/>
      <c r="EZ822"/>
      <c r="FA822"/>
      <c r="FB822"/>
      <c r="FC822"/>
      <c r="FD822"/>
      <c r="FE822"/>
      <c r="FF822"/>
      <c r="FG822"/>
      <c r="FH822"/>
      <c r="FI822"/>
      <c r="FJ822"/>
      <c r="FK822"/>
      <c r="FL822"/>
      <c r="FM822"/>
      <c r="FN822"/>
      <c r="FO822"/>
      <c r="FP822"/>
      <c r="FQ822"/>
      <c r="FR822"/>
      <c r="FS822"/>
      <c r="FT822"/>
      <c r="FU822"/>
      <c r="FV822"/>
      <c r="FW822"/>
      <c r="FX822"/>
      <c r="FY822"/>
      <c r="FZ822"/>
      <c r="GA822"/>
      <c r="GB822"/>
      <c r="GC822"/>
      <c r="GD822"/>
      <c r="GE822"/>
      <c r="GF822"/>
      <c r="GG822"/>
      <c r="GH822"/>
      <c r="GI822"/>
      <c r="GJ822"/>
      <c r="GK822"/>
      <c r="GL822"/>
      <c r="GM822"/>
      <c r="GN822"/>
      <c r="GO822"/>
      <c r="GP822"/>
      <c r="GQ822"/>
      <c r="GR822"/>
    </row>
    <row r="823" spans="1:200" s="118" customFormat="1" ht="18.75">
      <c r="A823" s="5"/>
      <c r="B823" s="121"/>
      <c r="C823" s="121"/>
      <c r="D823" s="122"/>
      <c r="E823" s="122"/>
      <c r="F823" s="122"/>
      <c r="G823" s="122"/>
      <c r="H823" s="122"/>
      <c r="I823" s="122"/>
      <c r="J823" s="122"/>
      <c r="K823" s="122"/>
      <c r="L823" s="122"/>
      <c r="M823" s="122"/>
      <c r="N823" s="122"/>
      <c r="O823" s="122"/>
      <c r="P823" s="122"/>
      <c r="Q823" s="122"/>
      <c r="R823" s="123"/>
      <c r="S823" s="123"/>
      <c r="T823" s="123"/>
      <c r="U823" s="123"/>
      <c r="V823" s="123"/>
      <c r="W823" s="124"/>
      <c r="X823" s="124"/>
      <c r="Y823" s="124"/>
      <c r="Z823" s="124"/>
      <c r="AA823" s="124"/>
      <c r="AB823" s="124"/>
      <c r="AC823" s="124"/>
      <c r="AD823" s="124"/>
      <c r="AE823" s="124"/>
      <c r="AF823" s="124"/>
      <c r="AG823" s="124"/>
      <c r="AH823" s="125"/>
      <c r="AI823" s="125"/>
      <c r="AJ823" s="124"/>
      <c r="AK823" s="124"/>
      <c r="AL823" s="124"/>
      <c r="AM823" s="124"/>
      <c r="AN823" s="124"/>
      <c r="AO823" s="124"/>
      <c r="AP823" s="124"/>
      <c r="AQ823" s="124"/>
      <c r="AR823" s="124"/>
      <c r="AS823" s="124"/>
      <c r="AT823" s="124"/>
      <c r="AU823" s="124"/>
      <c r="AV823" s="124"/>
      <c r="AW823" s="124"/>
      <c r="AX823" s="124"/>
      <c r="AY823" s="124"/>
      <c r="AZ823" s="124"/>
      <c r="BA823" s="124"/>
      <c r="BB823" s="124"/>
      <c r="BC823" s="124"/>
      <c r="BD823" s="124"/>
      <c r="BE823" s="124"/>
      <c r="BF823" s="124"/>
      <c r="BG823" s="124"/>
      <c r="BH823" s="124"/>
      <c r="BI823" s="124"/>
      <c r="BJ823" s="124"/>
      <c r="BK823" s="124"/>
      <c r="BL823" s="124"/>
      <c r="BM823" s="124"/>
      <c r="BN823" s="124"/>
      <c r="BO823" s="124"/>
      <c r="BP823" s="124"/>
      <c r="BQ823" s="124"/>
      <c r="BR823" s="124"/>
      <c r="BS823" s="124"/>
      <c r="BT823" s="124"/>
      <c r="BU823" s="124"/>
      <c r="BV823" s="124"/>
      <c r="BW823" s="124"/>
      <c r="BX823" s="124"/>
      <c r="BY823" s="124"/>
      <c r="BZ823" s="124"/>
      <c r="CA823" s="124"/>
      <c r="CB823" s="124"/>
      <c r="CC823" s="119"/>
      <c r="CD823" s="119"/>
      <c r="CE823" s="119"/>
      <c r="CF823" s="119"/>
      <c r="CG823" s="119"/>
      <c r="CH823" s="119"/>
      <c r="CI823" s="119"/>
      <c r="CJ823" s="119"/>
      <c r="CK823" s="119"/>
      <c r="CL823" s="119"/>
      <c r="CM823" s="119"/>
      <c r="CN823"/>
      <c r="CO823"/>
      <c r="CP823"/>
      <c r="CQ823"/>
      <c r="CR823"/>
      <c r="CS823"/>
      <c r="CT823"/>
      <c r="CU823"/>
      <c r="CV823" s="120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  <c r="DL823"/>
      <c r="DM823"/>
      <c r="DN823"/>
      <c r="DO823"/>
      <c r="DP823"/>
      <c r="DQ823"/>
      <c r="DR823"/>
      <c r="DS823"/>
      <c r="DT823"/>
      <c r="DU823"/>
      <c r="DV823"/>
      <c r="DW823"/>
      <c r="DX823"/>
      <c r="DY823"/>
      <c r="DZ823"/>
      <c r="EA823"/>
      <c r="EB823"/>
      <c r="EC823"/>
      <c r="ED823"/>
      <c r="EE823"/>
      <c r="EF823"/>
      <c r="EG823"/>
      <c r="EH823"/>
      <c r="EI823"/>
      <c r="EJ823"/>
      <c r="EK823"/>
      <c r="EL823"/>
      <c r="EM823"/>
      <c r="EN823"/>
      <c r="EO823"/>
      <c r="EP823"/>
      <c r="EQ823"/>
      <c r="ER823"/>
      <c r="ES823"/>
      <c r="ET823"/>
      <c r="EU823"/>
      <c r="EV823"/>
      <c r="EW823"/>
      <c r="EX823"/>
      <c r="EY823"/>
      <c r="EZ823"/>
      <c r="FA823"/>
      <c r="FB823"/>
      <c r="FC823"/>
      <c r="FD823"/>
      <c r="FE823"/>
      <c r="FF823"/>
      <c r="FG823"/>
      <c r="FH823"/>
      <c r="FI823"/>
      <c r="FJ823"/>
      <c r="FK823"/>
      <c r="FL823"/>
      <c r="FM823"/>
      <c r="FN823"/>
      <c r="FO823"/>
      <c r="FP823"/>
      <c r="FQ823"/>
      <c r="FR823"/>
      <c r="FS823"/>
      <c r="FT823"/>
      <c r="FU823"/>
      <c r="FV823"/>
      <c r="FW823"/>
      <c r="FX823"/>
      <c r="FY823"/>
      <c r="FZ823"/>
      <c r="GA823"/>
      <c r="GB823"/>
      <c r="GC823"/>
      <c r="GD823"/>
      <c r="GE823"/>
      <c r="GF823"/>
      <c r="GG823"/>
      <c r="GH823"/>
      <c r="GI823"/>
      <c r="GJ823"/>
      <c r="GK823"/>
      <c r="GL823"/>
      <c r="GM823"/>
      <c r="GN823"/>
      <c r="GO823"/>
      <c r="GP823"/>
      <c r="GQ823"/>
      <c r="GR823"/>
    </row>
    <row r="824" spans="1:200" s="118" customFormat="1" ht="18.75">
      <c r="A824" s="5"/>
      <c r="B824" s="121"/>
      <c r="C824" s="121"/>
      <c r="D824" s="122"/>
      <c r="E824" s="122"/>
      <c r="F824" s="122"/>
      <c r="G824" s="122"/>
      <c r="H824" s="122"/>
      <c r="I824" s="122"/>
      <c r="J824" s="122"/>
      <c r="K824" s="122"/>
      <c r="L824" s="122"/>
      <c r="M824" s="122"/>
      <c r="N824" s="122"/>
      <c r="O824" s="122"/>
      <c r="P824" s="122"/>
      <c r="Q824" s="122"/>
      <c r="R824" s="123"/>
      <c r="S824" s="123"/>
      <c r="T824" s="123"/>
      <c r="U824" s="123"/>
      <c r="V824" s="123"/>
      <c r="W824" s="124"/>
      <c r="X824" s="124"/>
      <c r="Y824" s="124"/>
      <c r="Z824" s="124"/>
      <c r="AA824" s="124"/>
      <c r="AB824" s="124"/>
      <c r="AC824" s="124"/>
      <c r="AD824" s="124"/>
      <c r="AE824" s="124"/>
      <c r="AF824" s="124"/>
      <c r="AG824" s="124"/>
      <c r="AH824" s="125"/>
      <c r="AI824" s="125"/>
      <c r="AJ824" s="124"/>
      <c r="AK824" s="124"/>
      <c r="AL824" s="124"/>
      <c r="AM824" s="124"/>
      <c r="AN824" s="124"/>
      <c r="AO824" s="124"/>
      <c r="AP824" s="124"/>
      <c r="AQ824" s="124"/>
      <c r="AR824" s="124"/>
      <c r="AS824" s="124"/>
      <c r="AT824" s="124"/>
      <c r="AU824" s="124"/>
      <c r="AV824" s="124"/>
      <c r="AW824" s="124"/>
      <c r="AX824" s="124"/>
      <c r="AY824" s="124"/>
      <c r="AZ824" s="124"/>
      <c r="BA824" s="124"/>
      <c r="BB824" s="124"/>
      <c r="BC824" s="124"/>
      <c r="BD824" s="124"/>
      <c r="BE824" s="124"/>
      <c r="BF824" s="124"/>
      <c r="BG824" s="124"/>
      <c r="BH824" s="124"/>
      <c r="BI824" s="124"/>
      <c r="BJ824" s="124"/>
      <c r="BK824" s="124"/>
      <c r="BL824" s="124"/>
      <c r="BM824" s="124"/>
      <c r="BN824" s="124"/>
      <c r="BO824" s="124"/>
      <c r="BP824" s="124"/>
      <c r="BQ824" s="124"/>
      <c r="BR824" s="124"/>
      <c r="BS824" s="124"/>
      <c r="BT824" s="124"/>
      <c r="BU824" s="124"/>
      <c r="BV824" s="124"/>
      <c r="BW824" s="124"/>
      <c r="BX824" s="124"/>
      <c r="BY824" s="124"/>
      <c r="BZ824" s="124"/>
      <c r="CA824" s="124"/>
      <c r="CB824" s="124"/>
      <c r="CC824" s="119"/>
      <c r="CD824" s="119"/>
      <c r="CE824" s="119"/>
      <c r="CF824" s="119"/>
      <c r="CG824" s="119"/>
      <c r="CH824" s="119"/>
      <c r="CI824" s="119"/>
      <c r="CJ824" s="119"/>
      <c r="CK824" s="119"/>
      <c r="CL824" s="119"/>
      <c r="CM824" s="119"/>
      <c r="CN824"/>
      <c r="CO824"/>
      <c r="CP824"/>
      <c r="CQ824"/>
      <c r="CR824"/>
      <c r="CS824"/>
      <c r="CT824"/>
      <c r="CU824"/>
      <c r="CV824" s="120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  <c r="DL824"/>
      <c r="DM824"/>
      <c r="DN824"/>
      <c r="DO824"/>
      <c r="DP824"/>
      <c r="DQ824"/>
      <c r="DR824"/>
      <c r="DS824"/>
      <c r="DT824"/>
      <c r="DU824"/>
      <c r="DV824"/>
      <c r="DW824"/>
      <c r="DX824"/>
      <c r="DY824"/>
      <c r="DZ824"/>
      <c r="EA824"/>
      <c r="EB824"/>
      <c r="EC824"/>
      <c r="ED824"/>
      <c r="EE824"/>
      <c r="EF824"/>
      <c r="EG824"/>
      <c r="EH824"/>
      <c r="EI824"/>
      <c r="EJ824"/>
      <c r="EK824"/>
      <c r="EL824"/>
      <c r="EM824"/>
      <c r="EN824"/>
      <c r="EO824"/>
      <c r="EP824"/>
      <c r="EQ824"/>
      <c r="ER824"/>
      <c r="ES824"/>
      <c r="ET824"/>
      <c r="EU824"/>
      <c r="EV824"/>
      <c r="EW824"/>
      <c r="EX824"/>
      <c r="EY824"/>
      <c r="EZ824"/>
      <c r="FA824"/>
      <c r="FB824"/>
      <c r="FC824"/>
      <c r="FD824"/>
      <c r="FE824"/>
      <c r="FF824"/>
      <c r="FG824"/>
      <c r="FH824"/>
      <c r="FI824"/>
      <c r="FJ824"/>
      <c r="FK824"/>
      <c r="FL824"/>
      <c r="FM824"/>
      <c r="FN824"/>
      <c r="FO824"/>
      <c r="FP824"/>
      <c r="FQ824"/>
      <c r="FR824"/>
      <c r="FS824"/>
      <c r="FT824"/>
      <c r="FU824"/>
      <c r="FV824"/>
      <c r="FW824"/>
      <c r="FX824"/>
      <c r="FY824"/>
      <c r="FZ824"/>
      <c r="GA824"/>
      <c r="GB824"/>
      <c r="GC824"/>
      <c r="GD824"/>
      <c r="GE824"/>
      <c r="GF824"/>
      <c r="GG824"/>
      <c r="GH824"/>
      <c r="GI824"/>
      <c r="GJ824"/>
      <c r="GK824"/>
      <c r="GL824"/>
      <c r="GM824"/>
      <c r="GN824"/>
      <c r="GO824"/>
      <c r="GP824"/>
      <c r="GQ824"/>
      <c r="GR824"/>
    </row>
    <row r="825" spans="1:200" s="118" customFormat="1" ht="18.75">
      <c r="A825" s="5"/>
      <c r="B825" s="121"/>
      <c r="C825" s="121"/>
      <c r="D825" s="122"/>
      <c r="E825" s="122"/>
      <c r="F825" s="122"/>
      <c r="G825" s="122"/>
      <c r="H825" s="122"/>
      <c r="I825" s="122"/>
      <c r="J825" s="122"/>
      <c r="K825" s="122"/>
      <c r="L825" s="122"/>
      <c r="M825" s="122"/>
      <c r="N825" s="122"/>
      <c r="O825" s="122"/>
      <c r="P825" s="122"/>
      <c r="Q825" s="122"/>
      <c r="R825" s="123"/>
      <c r="S825" s="123"/>
      <c r="T825" s="123"/>
      <c r="U825" s="123"/>
      <c r="V825" s="123"/>
      <c r="W825" s="124"/>
      <c r="X825" s="124"/>
      <c r="Y825" s="124"/>
      <c r="Z825" s="124"/>
      <c r="AA825" s="124"/>
      <c r="AB825" s="124"/>
      <c r="AC825" s="124"/>
      <c r="AD825" s="124"/>
      <c r="AE825" s="124"/>
      <c r="AF825" s="124"/>
      <c r="AG825" s="124"/>
      <c r="AH825" s="125"/>
      <c r="AI825" s="125"/>
      <c r="AJ825" s="124"/>
      <c r="AK825" s="124"/>
      <c r="AL825" s="124"/>
      <c r="AM825" s="124"/>
      <c r="AN825" s="124"/>
      <c r="AO825" s="124"/>
      <c r="AP825" s="124"/>
      <c r="AQ825" s="124"/>
      <c r="AR825" s="124"/>
      <c r="AS825" s="124"/>
      <c r="AT825" s="124"/>
      <c r="AU825" s="124"/>
      <c r="AV825" s="124"/>
      <c r="AW825" s="124"/>
      <c r="AX825" s="124"/>
      <c r="AY825" s="124"/>
      <c r="AZ825" s="124"/>
      <c r="BA825" s="124"/>
      <c r="BB825" s="124"/>
      <c r="BC825" s="124"/>
      <c r="BD825" s="124"/>
      <c r="BE825" s="124"/>
      <c r="BF825" s="124"/>
      <c r="BG825" s="124"/>
      <c r="BH825" s="124"/>
      <c r="BI825" s="124"/>
      <c r="BJ825" s="124"/>
      <c r="BK825" s="124"/>
      <c r="BL825" s="124"/>
      <c r="BM825" s="124"/>
      <c r="BN825" s="124"/>
      <c r="BO825" s="124"/>
      <c r="BP825" s="124"/>
      <c r="BQ825" s="124"/>
      <c r="BR825" s="124"/>
      <c r="BS825" s="124"/>
      <c r="BT825" s="124"/>
      <c r="BU825" s="124"/>
      <c r="BV825" s="124"/>
      <c r="BW825" s="124"/>
      <c r="BX825" s="124"/>
      <c r="BY825" s="124"/>
      <c r="BZ825" s="124"/>
      <c r="CA825" s="124"/>
      <c r="CB825" s="124"/>
      <c r="CC825" s="119"/>
      <c r="CD825" s="119"/>
      <c r="CE825" s="119"/>
      <c r="CF825" s="119"/>
      <c r="CG825" s="119"/>
      <c r="CH825" s="119"/>
      <c r="CI825" s="119"/>
      <c r="CJ825" s="119"/>
      <c r="CK825" s="119"/>
      <c r="CL825" s="119"/>
      <c r="CM825" s="119"/>
      <c r="CN825"/>
      <c r="CO825"/>
      <c r="CP825"/>
      <c r="CQ825"/>
      <c r="CR825"/>
      <c r="CS825"/>
      <c r="CT825"/>
      <c r="CU825"/>
      <c r="CV825" s="120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  <c r="DL825"/>
      <c r="DM825"/>
      <c r="DN825"/>
      <c r="DO825"/>
      <c r="DP825"/>
      <c r="DQ825"/>
      <c r="DR825"/>
      <c r="DS825"/>
      <c r="DT825"/>
      <c r="DU825"/>
      <c r="DV825"/>
      <c r="DW825"/>
      <c r="DX825"/>
      <c r="DY825"/>
      <c r="DZ825"/>
      <c r="EA825"/>
      <c r="EB825"/>
      <c r="EC825"/>
      <c r="ED825"/>
      <c r="EE825"/>
      <c r="EF825"/>
      <c r="EG825"/>
      <c r="EH825"/>
      <c r="EI825"/>
      <c r="EJ825"/>
      <c r="EK825"/>
      <c r="EL825"/>
      <c r="EM825"/>
      <c r="EN825"/>
      <c r="EO825"/>
      <c r="EP825"/>
      <c r="EQ825"/>
      <c r="ER825"/>
      <c r="ES825"/>
      <c r="ET825"/>
      <c r="EU825"/>
      <c r="EV825"/>
      <c r="EW825"/>
      <c r="EX825"/>
      <c r="EY825"/>
      <c r="EZ825"/>
      <c r="FA825"/>
      <c r="FB825"/>
      <c r="FC825"/>
      <c r="FD825"/>
      <c r="FE825"/>
      <c r="FF825"/>
      <c r="FG825"/>
      <c r="FH825"/>
      <c r="FI825"/>
      <c r="FJ825"/>
      <c r="FK825"/>
      <c r="FL825"/>
      <c r="FM825"/>
      <c r="FN825"/>
      <c r="FO825"/>
      <c r="FP825"/>
      <c r="FQ825"/>
      <c r="FR825"/>
      <c r="FS825"/>
      <c r="FT825"/>
      <c r="FU825"/>
      <c r="FV825"/>
      <c r="FW825"/>
      <c r="FX825"/>
      <c r="FY825"/>
      <c r="FZ825"/>
      <c r="GA825"/>
      <c r="GB825"/>
      <c r="GC825"/>
      <c r="GD825"/>
      <c r="GE825"/>
      <c r="GF825"/>
      <c r="GG825"/>
      <c r="GH825"/>
      <c r="GI825"/>
      <c r="GJ825"/>
      <c r="GK825"/>
      <c r="GL825"/>
      <c r="GM825"/>
      <c r="GN825"/>
      <c r="GO825"/>
      <c r="GP825"/>
      <c r="GQ825"/>
      <c r="GR825"/>
    </row>
    <row r="826" spans="1:200" s="118" customFormat="1" ht="18.75">
      <c r="A826" s="5"/>
      <c r="B826" s="121"/>
      <c r="C826" s="121"/>
      <c r="D826" s="122"/>
      <c r="E826" s="122"/>
      <c r="F826" s="122"/>
      <c r="G826" s="122"/>
      <c r="H826" s="122"/>
      <c r="I826" s="122"/>
      <c r="J826" s="122"/>
      <c r="K826" s="122"/>
      <c r="L826" s="122"/>
      <c r="M826" s="122"/>
      <c r="N826" s="122"/>
      <c r="O826" s="122"/>
      <c r="P826" s="122"/>
      <c r="Q826" s="122"/>
      <c r="R826" s="123"/>
      <c r="S826" s="123"/>
      <c r="T826" s="123"/>
      <c r="U826" s="123"/>
      <c r="V826" s="123"/>
      <c r="W826" s="124"/>
      <c r="X826" s="124"/>
      <c r="Y826" s="124"/>
      <c r="Z826" s="124"/>
      <c r="AA826" s="124"/>
      <c r="AB826" s="124"/>
      <c r="AC826" s="124"/>
      <c r="AD826" s="124"/>
      <c r="AE826" s="124"/>
      <c r="AF826" s="124"/>
      <c r="AG826" s="124"/>
      <c r="AH826" s="125"/>
      <c r="AI826" s="125"/>
      <c r="AJ826" s="124"/>
      <c r="AK826" s="124"/>
      <c r="AL826" s="124"/>
      <c r="AM826" s="124"/>
      <c r="AN826" s="124"/>
      <c r="AO826" s="124"/>
      <c r="AP826" s="124"/>
      <c r="AQ826" s="124"/>
      <c r="AR826" s="124"/>
      <c r="AS826" s="124"/>
      <c r="AT826" s="124"/>
      <c r="AU826" s="124"/>
      <c r="AV826" s="124"/>
      <c r="AW826" s="124"/>
      <c r="AX826" s="124"/>
      <c r="AY826" s="124"/>
      <c r="AZ826" s="124"/>
      <c r="BA826" s="124"/>
      <c r="BB826" s="124"/>
      <c r="BC826" s="124"/>
      <c r="BD826" s="124"/>
      <c r="BE826" s="124"/>
      <c r="BF826" s="124"/>
      <c r="BG826" s="124"/>
      <c r="BH826" s="124"/>
      <c r="BI826" s="124"/>
      <c r="BJ826" s="124"/>
      <c r="BK826" s="124"/>
      <c r="BL826" s="124"/>
      <c r="BM826" s="124"/>
      <c r="BN826" s="124"/>
      <c r="BO826" s="124"/>
      <c r="BP826" s="124"/>
      <c r="BQ826" s="124"/>
      <c r="BR826" s="124"/>
      <c r="BS826" s="124"/>
      <c r="BT826" s="124"/>
      <c r="BU826" s="124"/>
      <c r="BV826" s="124"/>
      <c r="BW826" s="124"/>
      <c r="BX826" s="124"/>
      <c r="BY826" s="124"/>
      <c r="BZ826" s="124"/>
      <c r="CA826" s="124"/>
      <c r="CB826" s="124"/>
      <c r="CC826" s="119"/>
      <c r="CD826" s="119"/>
      <c r="CE826" s="119"/>
      <c r="CF826" s="119"/>
      <c r="CG826" s="119"/>
      <c r="CH826" s="119"/>
      <c r="CI826" s="119"/>
      <c r="CJ826" s="119"/>
      <c r="CK826" s="119"/>
      <c r="CL826" s="119"/>
      <c r="CM826" s="119"/>
      <c r="CN826"/>
      <c r="CO826"/>
      <c r="CP826"/>
      <c r="CQ826"/>
      <c r="CR826"/>
      <c r="CS826"/>
      <c r="CT826"/>
      <c r="CU826"/>
      <c r="CV826" s="120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  <c r="DL826"/>
      <c r="DM826"/>
      <c r="DN826"/>
      <c r="DO826"/>
      <c r="DP826"/>
      <c r="DQ826"/>
      <c r="DR826"/>
      <c r="DS826"/>
      <c r="DT826"/>
      <c r="DU826"/>
      <c r="DV826"/>
      <c r="DW826"/>
      <c r="DX826"/>
      <c r="DY826"/>
      <c r="DZ826"/>
      <c r="EA826"/>
      <c r="EB826"/>
      <c r="EC826"/>
      <c r="ED826"/>
      <c r="EE826"/>
      <c r="EF826"/>
      <c r="EG826"/>
      <c r="EH826"/>
      <c r="EI826"/>
      <c r="EJ826"/>
      <c r="EK826"/>
      <c r="EL826"/>
      <c r="EM826"/>
      <c r="EN826"/>
      <c r="EO826"/>
      <c r="EP826"/>
      <c r="EQ826"/>
      <c r="ER826"/>
      <c r="ES826"/>
      <c r="ET826"/>
      <c r="EU826"/>
      <c r="EV826"/>
      <c r="EW826"/>
      <c r="EX826"/>
      <c r="EY826"/>
      <c r="EZ826"/>
      <c r="FA826"/>
      <c r="FB826"/>
      <c r="FC826"/>
      <c r="FD826"/>
      <c r="FE826"/>
      <c r="FF826"/>
      <c r="FG826"/>
      <c r="FH826"/>
      <c r="FI826"/>
      <c r="FJ826"/>
      <c r="FK826"/>
      <c r="FL826"/>
      <c r="FM826"/>
      <c r="FN826"/>
      <c r="FO826"/>
      <c r="FP826"/>
      <c r="FQ826"/>
      <c r="FR826"/>
      <c r="FS826"/>
      <c r="FT826"/>
      <c r="FU826"/>
      <c r="FV826"/>
      <c r="FW826"/>
      <c r="FX826"/>
      <c r="FY826"/>
      <c r="FZ826"/>
      <c r="GA826"/>
      <c r="GB826"/>
      <c r="GC826"/>
      <c r="GD826"/>
      <c r="GE826"/>
      <c r="GF826"/>
      <c r="GG826"/>
      <c r="GH826"/>
      <c r="GI826"/>
      <c r="GJ826"/>
      <c r="GK826"/>
      <c r="GL826"/>
      <c r="GM826"/>
      <c r="GN826"/>
      <c r="GO826"/>
      <c r="GP826"/>
      <c r="GQ826"/>
      <c r="GR826"/>
    </row>
    <row r="827" spans="1:200" s="118" customFormat="1" ht="18.75">
      <c r="A827" s="5"/>
      <c r="B827" s="121"/>
      <c r="C827" s="121"/>
      <c r="D827" s="122"/>
      <c r="E827" s="122"/>
      <c r="F827" s="122"/>
      <c r="G827" s="122"/>
      <c r="H827" s="122"/>
      <c r="I827" s="122"/>
      <c r="J827" s="122"/>
      <c r="K827" s="122"/>
      <c r="L827" s="122"/>
      <c r="M827" s="122"/>
      <c r="N827" s="122"/>
      <c r="O827" s="122"/>
      <c r="P827" s="122"/>
      <c r="Q827" s="122"/>
      <c r="R827" s="123"/>
      <c r="S827" s="123"/>
      <c r="T827" s="123"/>
      <c r="U827" s="123"/>
      <c r="V827" s="123"/>
      <c r="W827" s="124"/>
      <c r="X827" s="124"/>
      <c r="Y827" s="124"/>
      <c r="Z827" s="124"/>
      <c r="AA827" s="124"/>
      <c r="AB827" s="124"/>
      <c r="AC827" s="124"/>
      <c r="AD827" s="124"/>
      <c r="AE827" s="124"/>
      <c r="AF827" s="124"/>
      <c r="AG827" s="124"/>
      <c r="AH827" s="125"/>
      <c r="AI827" s="125"/>
      <c r="AJ827" s="124"/>
      <c r="AK827" s="124"/>
      <c r="AL827" s="124"/>
      <c r="AM827" s="124"/>
      <c r="AN827" s="124"/>
      <c r="AO827" s="124"/>
      <c r="AP827" s="124"/>
      <c r="AQ827" s="124"/>
      <c r="AR827" s="124"/>
      <c r="AS827" s="124"/>
      <c r="AT827" s="124"/>
      <c r="AU827" s="124"/>
      <c r="AV827" s="124"/>
      <c r="AW827" s="124"/>
      <c r="AX827" s="124"/>
      <c r="AY827" s="124"/>
      <c r="AZ827" s="124"/>
      <c r="BA827" s="124"/>
      <c r="BB827" s="124"/>
      <c r="BC827" s="124"/>
      <c r="BD827" s="124"/>
      <c r="BE827" s="124"/>
      <c r="BF827" s="124"/>
      <c r="BG827" s="124"/>
      <c r="BH827" s="124"/>
      <c r="BI827" s="124"/>
      <c r="BJ827" s="124"/>
      <c r="BK827" s="124"/>
      <c r="BL827" s="124"/>
      <c r="BM827" s="124"/>
      <c r="BN827" s="124"/>
      <c r="BO827" s="124"/>
      <c r="BP827" s="124"/>
      <c r="BQ827" s="124"/>
      <c r="BR827" s="124"/>
      <c r="BS827" s="124"/>
      <c r="BT827" s="124"/>
      <c r="BU827" s="124"/>
      <c r="BV827" s="124"/>
      <c r="BW827" s="124"/>
      <c r="BX827" s="124"/>
      <c r="BY827" s="124"/>
      <c r="BZ827" s="124"/>
      <c r="CA827" s="124"/>
      <c r="CB827" s="124"/>
      <c r="CC827" s="119"/>
      <c r="CD827" s="119"/>
      <c r="CE827" s="119"/>
      <c r="CF827" s="119"/>
      <c r="CG827" s="119"/>
      <c r="CH827" s="119"/>
      <c r="CI827" s="119"/>
      <c r="CJ827" s="119"/>
      <c r="CK827" s="119"/>
      <c r="CL827" s="119"/>
      <c r="CM827" s="119"/>
      <c r="CN827"/>
      <c r="CO827"/>
      <c r="CP827"/>
      <c r="CQ827"/>
      <c r="CR827"/>
      <c r="CS827"/>
      <c r="CT827"/>
      <c r="CU827"/>
      <c r="CV827" s="120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  <c r="DL827"/>
      <c r="DM827"/>
      <c r="DN827"/>
      <c r="DO827"/>
      <c r="DP827"/>
      <c r="DQ827"/>
      <c r="DR827"/>
      <c r="DS827"/>
      <c r="DT827"/>
      <c r="DU827"/>
      <c r="DV827"/>
      <c r="DW827"/>
      <c r="DX827"/>
      <c r="DY827"/>
      <c r="DZ827"/>
      <c r="EA827"/>
      <c r="EB827"/>
      <c r="EC827"/>
      <c r="ED827"/>
      <c r="EE827"/>
      <c r="EF827"/>
      <c r="EG827"/>
      <c r="EH827"/>
      <c r="EI827"/>
      <c r="EJ827"/>
      <c r="EK827"/>
      <c r="EL827"/>
      <c r="EM827"/>
      <c r="EN827"/>
      <c r="EO827"/>
      <c r="EP827"/>
      <c r="EQ827"/>
      <c r="ER827"/>
      <c r="ES827"/>
      <c r="ET827"/>
      <c r="EU827"/>
      <c r="EV827"/>
      <c r="EW827"/>
      <c r="EX827"/>
      <c r="EY827"/>
      <c r="EZ827"/>
      <c r="FA827"/>
      <c r="FB827"/>
      <c r="FC827"/>
      <c r="FD827"/>
      <c r="FE827"/>
      <c r="FF827"/>
      <c r="FG827"/>
      <c r="FH827"/>
      <c r="FI827"/>
      <c r="FJ827"/>
      <c r="FK827"/>
      <c r="FL827"/>
      <c r="FM827"/>
      <c r="FN827"/>
      <c r="FO827"/>
      <c r="FP827"/>
      <c r="FQ827"/>
      <c r="FR827"/>
      <c r="FS827"/>
      <c r="FT827"/>
      <c r="FU827"/>
      <c r="FV827"/>
      <c r="FW827"/>
      <c r="FX827"/>
      <c r="FY827"/>
      <c r="FZ827"/>
      <c r="GA827"/>
      <c r="GB827"/>
      <c r="GC827"/>
      <c r="GD827"/>
      <c r="GE827"/>
      <c r="GF827"/>
      <c r="GG827"/>
      <c r="GH827"/>
      <c r="GI827"/>
      <c r="GJ827"/>
      <c r="GK827"/>
      <c r="GL827"/>
      <c r="GM827"/>
      <c r="GN827"/>
      <c r="GO827"/>
      <c r="GP827"/>
      <c r="GQ827"/>
      <c r="GR827"/>
    </row>
    <row r="828" spans="1:200" s="118" customFormat="1" ht="18.75">
      <c r="A828" s="5"/>
      <c r="B828" s="121"/>
      <c r="C828" s="121"/>
      <c r="D828" s="122"/>
      <c r="E828" s="122"/>
      <c r="F828" s="122"/>
      <c r="G828" s="122"/>
      <c r="H828" s="122"/>
      <c r="I828" s="122"/>
      <c r="J828" s="122"/>
      <c r="K828" s="122"/>
      <c r="L828" s="122"/>
      <c r="M828" s="122"/>
      <c r="N828" s="122"/>
      <c r="O828" s="122"/>
      <c r="P828" s="122"/>
      <c r="Q828" s="122"/>
      <c r="R828" s="123"/>
      <c r="S828" s="123"/>
      <c r="T828" s="123"/>
      <c r="U828" s="123"/>
      <c r="V828" s="123"/>
      <c r="W828" s="124"/>
      <c r="X828" s="124"/>
      <c r="Y828" s="124"/>
      <c r="Z828" s="124"/>
      <c r="AA828" s="124"/>
      <c r="AB828" s="124"/>
      <c r="AC828" s="124"/>
      <c r="AD828" s="124"/>
      <c r="AE828" s="124"/>
      <c r="AF828" s="124"/>
      <c r="AG828" s="124"/>
      <c r="AH828" s="125"/>
      <c r="AI828" s="125"/>
      <c r="AJ828" s="124"/>
      <c r="AK828" s="124"/>
      <c r="AL828" s="124"/>
      <c r="AM828" s="124"/>
      <c r="AN828" s="124"/>
      <c r="AO828" s="124"/>
      <c r="AP828" s="124"/>
      <c r="AQ828" s="124"/>
      <c r="AR828" s="124"/>
      <c r="AS828" s="124"/>
      <c r="AT828" s="124"/>
      <c r="AU828" s="124"/>
      <c r="AV828" s="124"/>
      <c r="AW828" s="124"/>
      <c r="AX828" s="124"/>
      <c r="AY828" s="124"/>
      <c r="AZ828" s="124"/>
      <c r="BA828" s="124"/>
      <c r="BB828" s="124"/>
      <c r="BC828" s="124"/>
      <c r="BD828" s="124"/>
      <c r="BE828" s="124"/>
      <c r="BF828" s="124"/>
      <c r="BG828" s="124"/>
      <c r="BH828" s="124"/>
      <c r="BI828" s="124"/>
      <c r="BJ828" s="124"/>
      <c r="BK828" s="124"/>
      <c r="BL828" s="124"/>
      <c r="BM828" s="124"/>
      <c r="BN828" s="124"/>
      <c r="BO828" s="124"/>
      <c r="BP828" s="124"/>
      <c r="BQ828" s="124"/>
      <c r="BR828" s="124"/>
      <c r="BS828" s="124"/>
      <c r="BT828" s="124"/>
      <c r="BU828" s="124"/>
      <c r="BV828" s="124"/>
      <c r="BW828" s="124"/>
      <c r="BX828" s="124"/>
      <c r="BY828" s="124"/>
      <c r="BZ828" s="124"/>
      <c r="CA828" s="124"/>
      <c r="CB828" s="124"/>
      <c r="CC828" s="119"/>
      <c r="CD828" s="119"/>
      <c r="CE828" s="119"/>
      <c r="CF828" s="119"/>
      <c r="CG828" s="119"/>
      <c r="CH828" s="119"/>
      <c r="CI828" s="119"/>
      <c r="CJ828" s="119"/>
      <c r="CK828" s="119"/>
      <c r="CL828" s="119"/>
      <c r="CM828" s="119"/>
      <c r="CN828"/>
      <c r="CO828"/>
      <c r="CP828"/>
      <c r="CQ828"/>
      <c r="CR828"/>
      <c r="CS828"/>
      <c r="CT828"/>
      <c r="CU828"/>
      <c r="CV828" s="120"/>
      <c r="CW828"/>
      <c r="CX828"/>
      <c r="CY828"/>
      <c r="CZ828"/>
      <c r="DA828"/>
      <c r="DB828"/>
      <c r="DC828"/>
      <c r="DD828"/>
      <c r="DE828"/>
      <c r="DF828"/>
      <c r="DG828"/>
      <c r="DH828"/>
      <c r="DI828"/>
      <c r="DJ828"/>
      <c r="DK828"/>
      <c r="DL828"/>
      <c r="DM828"/>
      <c r="DN828"/>
      <c r="DO828"/>
      <c r="DP828"/>
      <c r="DQ828"/>
      <c r="DR828"/>
      <c r="DS828"/>
      <c r="DT828"/>
      <c r="DU828"/>
      <c r="DV828"/>
      <c r="DW828"/>
      <c r="DX828"/>
      <c r="DY828"/>
      <c r="DZ828"/>
      <c r="EA828"/>
      <c r="EB828"/>
      <c r="EC828"/>
      <c r="ED828"/>
      <c r="EE828"/>
      <c r="EF828"/>
      <c r="EG828"/>
      <c r="EH828"/>
      <c r="EI828"/>
      <c r="EJ828"/>
      <c r="EK828"/>
      <c r="EL828"/>
      <c r="EM828"/>
      <c r="EN828"/>
      <c r="EO828"/>
      <c r="EP828"/>
      <c r="EQ828"/>
      <c r="ER828"/>
      <c r="ES828"/>
      <c r="ET828"/>
      <c r="EU828"/>
      <c r="EV828"/>
      <c r="EW828"/>
      <c r="EX828"/>
      <c r="EY828"/>
      <c r="EZ828"/>
      <c r="FA828"/>
      <c r="FB828"/>
      <c r="FC828"/>
      <c r="FD828"/>
      <c r="FE828"/>
      <c r="FF828"/>
      <c r="FG828"/>
      <c r="FH828"/>
      <c r="FI828"/>
      <c r="FJ828"/>
      <c r="FK828"/>
      <c r="FL828"/>
      <c r="FM828"/>
      <c r="FN828"/>
      <c r="FO828"/>
      <c r="FP828"/>
      <c r="FQ828"/>
      <c r="FR828"/>
      <c r="FS828"/>
      <c r="FT828"/>
      <c r="FU828"/>
      <c r="FV828"/>
      <c r="FW828"/>
      <c r="FX828"/>
      <c r="FY828"/>
      <c r="FZ828"/>
      <c r="GA828"/>
      <c r="GB828"/>
      <c r="GC828"/>
      <c r="GD828"/>
      <c r="GE828"/>
      <c r="GF828"/>
      <c r="GG828"/>
      <c r="GH828"/>
      <c r="GI828"/>
      <c r="GJ828"/>
      <c r="GK828"/>
      <c r="GL828"/>
      <c r="GM828"/>
      <c r="GN828"/>
      <c r="GO828"/>
      <c r="GP828"/>
      <c r="GQ828"/>
      <c r="GR828"/>
    </row>
    <row r="829" spans="1:200" s="118" customFormat="1" ht="18.75">
      <c r="A829" s="5"/>
      <c r="B829" s="121"/>
      <c r="C829" s="121"/>
      <c r="D829" s="122"/>
      <c r="E829" s="122"/>
      <c r="F829" s="122"/>
      <c r="G829" s="122"/>
      <c r="H829" s="122"/>
      <c r="I829" s="122"/>
      <c r="J829" s="122"/>
      <c r="K829" s="122"/>
      <c r="L829" s="122"/>
      <c r="M829" s="122"/>
      <c r="N829" s="122"/>
      <c r="O829" s="122"/>
      <c r="P829" s="122"/>
      <c r="Q829" s="122"/>
      <c r="R829" s="123"/>
      <c r="S829" s="123"/>
      <c r="T829" s="123"/>
      <c r="U829" s="123"/>
      <c r="V829" s="123"/>
      <c r="W829" s="124"/>
      <c r="X829" s="124"/>
      <c r="Y829" s="124"/>
      <c r="Z829" s="124"/>
      <c r="AA829" s="124"/>
      <c r="AB829" s="124"/>
      <c r="AC829" s="124"/>
      <c r="AD829" s="124"/>
      <c r="AE829" s="124"/>
      <c r="AF829" s="124"/>
      <c r="AG829" s="124"/>
      <c r="AH829" s="125"/>
      <c r="AI829" s="125"/>
      <c r="AJ829" s="124"/>
      <c r="AK829" s="124"/>
      <c r="AL829" s="124"/>
      <c r="AM829" s="124"/>
      <c r="AN829" s="124"/>
      <c r="AO829" s="124"/>
      <c r="AP829" s="124"/>
      <c r="AQ829" s="124"/>
      <c r="AR829" s="124"/>
      <c r="AS829" s="124"/>
      <c r="AT829" s="124"/>
      <c r="AU829" s="124"/>
      <c r="AV829" s="124"/>
      <c r="AW829" s="124"/>
      <c r="AX829" s="124"/>
      <c r="AY829" s="124"/>
      <c r="AZ829" s="124"/>
      <c r="BA829" s="124"/>
      <c r="BB829" s="124"/>
      <c r="BC829" s="124"/>
      <c r="BD829" s="124"/>
      <c r="BE829" s="124"/>
      <c r="BF829" s="124"/>
      <c r="BG829" s="124"/>
      <c r="BH829" s="124"/>
      <c r="BI829" s="124"/>
      <c r="BJ829" s="124"/>
      <c r="BK829" s="124"/>
      <c r="BL829" s="124"/>
      <c r="BM829" s="124"/>
      <c r="BN829" s="124"/>
      <c r="BO829" s="124"/>
      <c r="BP829" s="124"/>
      <c r="BQ829" s="124"/>
      <c r="BR829" s="124"/>
      <c r="BS829" s="124"/>
      <c r="BT829" s="124"/>
      <c r="BU829" s="124"/>
      <c r="BV829" s="124"/>
      <c r="BW829" s="124"/>
      <c r="BX829" s="124"/>
      <c r="BY829" s="124"/>
      <c r="BZ829" s="124"/>
      <c r="CA829" s="124"/>
      <c r="CB829" s="124"/>
      <c r="CC829" s="119"/>
      <c r="CD829" s="119"/>
      <c r="CE829" s="119"/>
      <c r="CF829" s="119"/>
      <c r="CG829" s="119"/>
      <c r="CH829" s="119"/>
      <c r="CI829" s="119"/>
      <c r="CJ829" s="119"/>
      <c r="CK829" s="119"/>
      <c r="CL829" s="119"/>
      <c r="CM829" s="119"/>
      <c r="CN829"/>
      <c r="CO829"/>
      <c r="CP829"/>
      <c r="CQ829"/>
      <c r="CR829"/>
      <c r="CS829"/>
      <c r="CT829"/>
      <c r="CU829"/>
      <c r="CV829" s="120"/>
      <c r="CW829"/>
      <c r="CX829"/>
      <c r="CY829"/>
      <c r="CZ829"/>
      <c r="DA829"/>
      <c r="DB829"/>
      <c r="DC829"/>
      <c r="DD829"/>
      <c r="DE829"/>
      <c r="DF829"/>
      <c r="DG829"/>
      <c r="DH829"/>
      <c r="DI829"/>
      <c r="DJ829"/>
      <c r="DK829"/>
      <c r="DL829"/>
      <c r="DM829"/>
      <c r="DN829"/>
      <c r="DO829"/>
      <c r="DP829"/>
      <c r="DQ829"/>
      <c r="DR829"/>
      <c r="DS829"/>
      <c r="DT829"/>
      <c r="DU829"/>
      <c r="DV829"/>
      <c r="DW829"/>
      <c r="DX829"/>
      <c r="DY829"/>
      <c r="DZ829"/>
      <c r="EA829"/>
      <c r="EB829"/>
      <c r="EC829"/>
      <c r="ED829"/>
      <c r="EE829"/>
      <c r="EF829"/>
      <c r="EG829"/>
      <c r="EH829"/>
      <c r="EI829"/>
      <c r="EJ829"/>
      <c r="EK829"/>
      <c r="EL829"/>
      <c r="EM829"/>
      <c r="EN829"/>
      <c r="EO829"/>
      <c r="EP829"/>
      <c r="EQ829"/>
      <c r="ER829"/>
      <c r="ES829"/>
      <c r="ET829"/>
      <c r="EU829"/>
      <c r="EV829"/>
      <c r="EW829"/>
      <c r="EX829"/>
      <c r="EY829"/>
      <c r="EZ829"/>
      <c r="FA829"/>
      <c r="FB829"/>
      <c r="FC829"/>
      <c r="FD829"/>
      <c r="FE829"/>
      <c r="FF829"/>
      <c r="FG829"/>
      <c r="FH829"/>
      <c r="FI829"/>
      <c r="FJ829"/>
      <c r="FK829"/>
      <c r="FL829"/>
      <c r="FM829"/>
      <c r="FN829"/>
      <c r="FO829"/>
      <c r="FP829"/>
      <c r="FQ829"/>
      <c r="FR829"/>
      <c r="FS829"/>
      <c r="FT829"/>
      <c r="FU829"/>
      <c r="FV829"/>
      <c r="FW829"/>
      <c r="FX829"/>
      <c r="FY829"/>
      <c r="FZ829"/>
      <c r="GA829"/>
      <c r="GB829"/>
      <c r="GC829"/>
      <c r="GD829"/>
      <c r="GE829"/>
      <c r="GF829"/>
      <c r="GG829"/>
      <c r="GH829"/>
      <c r="GI829"/>
      <c r="GJ829"/>
      <c r="GK829"/>
      <c r="GL829"/>
      <c r="GM829"/>
      <c r="GN829"/>
      <c r="GO829"/>
      <c r="GP829"/>
      <c r="GQ829"/>
      <c r="GR829"/>
    </row>
    <row r="830" spans="1:200" s="118" customFormat="1" ht="18.75">
      <c r="A830" s="5"/>
      <c r="B830" s="121"/>
      <c r="C830" s="121"/>
      <c r="D830" s="122"/>
      <c r="E830" s="122"/>
      <c r="F830" s="122"/>
      <c r="G830" s="122"/>
      <c r="H830" s="122"/>
      <c r="I830" s="122"/>
      <c r="J830" s="122"/>
      <c r="K830" s="122"/>
      <c r="L830" s="122"/>
      <c r="M830" s="122"/>
      <c r="N830" s="122"/>
      <c r="O830" s="122"/>
      <c r="P830" s="122"/>
      <c r="Q830" s="122"/>
      <c r="R830" s="123"/>
      <c r="S830" s="123"/>
      <c r="T830" s="123"/>
      <c r="U830" s="123"/>
      <c r="V830" s="123"/>
      <c r="W830" s="124"/>
      <c r="X830" s="124"/>
      <c r="Y830" s="124"/>
      <c r="Z830" s="124"/>
      <c r="AA830" s="124"/>
      <c r="AB830" s="124"/>
      <c r="AC830" s="124"/>
      <c r="AD830" s="124"/>
      <c r="AE830" s="124"/>
      <c r="AF830" s="124"/>
      <c r="AG830" s="124"/>
      <c r="AH830" s="125"/>
      <c r="AI830" s="125"/>
      <c r="AJ830" s="124"/>
      <c r="AK830" s="124"/>
      <c r="AL830" s="124"/>
      <c r="AM830" s="124"/>
      <c r="AN830" s="124"/>
      <c r="AO830" s="124"/>
      <c r="AP830" s="124"/>
      <c r="AQ830" s="124"/>
      <c r="AR830" s="124"/>
      <c r="AS830" s="124"/>
      <c r="AT830" s="124"/>
      <c r="AU830" s="124"/>
      <c r="AV830" s="124"/>
      <c r="AW830" s="124"/>
      <c r="AX830" s="124"/>
      <c r="AY830" s="124"/>
      <c r="AZ830" s="124"/>
      <c r="BA830" s="124"/>
      <c r="BB830" s="124"/>
      <c r="BC830" s="124"/>
      <c r="BD830" s="124"/>
      <c r="BE830" s="124"/>
      <c r="BF830" s="124"/>
      <c r="BG830" s="124"/>
      <c r="BH830" s="124"/>
      <c r="BI830" s="124"/>
      <c r="BJ830" s="124"/>
      <c r="BK830" s="124"/>
      <c r="BL830" s="124"/>
      <c r="BM830" s="124"/>
      <c r="BN830" s="124"/>
      <c r="BO830" s="124"/>
      <c r="BP830" s="124"/>
      <c r="BQ830" s="124"/>
      <c r="BR830" s="124"/>
      <c r="BS830" s="124"/>
      <c r="BT830" s="124"/>
      <c r="BU830" s="124"/>
      <c r="BV830" s="124"/>
      <c r="BW830" s="124"/>
      <c r="BX830" s="124"/>
      <c r="BY830" s="124"/>
      <c r="BZ830" s="124"/>
      <c r="CA830" s="124"/>
      <c r="CB830" s="124"/>
      <c r="CC830" s="119"/>
      <c r="CD830" s="119"/>
      <c r="CE830" s="119"/>
      <c r="CF830" s="119"/>
      <c r="CG830" s="119"/>
      <c r="CH830" s="119"/>
      <c r="CI830" s="119"/>
      <c r="CJ830" s="119"/>
      <c r="CK830" s="119"/>
      <c r="CL830" s="119"/>
      <c r="CM830" s="119"/>
      <c r="CN830"/>
      <c r="CO830"/>
      <c r="CP830"/>
      <c r="CQ830"/>
      <c r="CR830"/>
      <c r="CS830"/>
      <c r="CT830"/>
      <c r="CU830"/>
      <c r="CV830" s="120"/>
      <c r="CW830"/>
      <c r="CX830"/>
      <c r="CY830"/>
      <c r="CZ830"/>
      <c r="DA830"/>
      <c r="DB830"/>
      <c r="DC830"/>
      <c r="DD830"/>
      <c r="DE830"/>
      <c r="DF830"/>
      <c r="DG830"/>
      <c r="DH830"/>
      <c r="DI830"/>
      <c r="DJ830"/>
      <c r="DK830"/>
      <c r="DL830"/>
      <c r="DM830"/>
      <c r="DN830"/>
      <c r="DO830"/>
      <c r="DP830"/>
      <c r="DQ830"/>
      <c r="DR830"/>
      <c r="DS830"/>
      <c r="DT830"/>
      <c r="DU830"/>
      <c r="DV830"/>
      <c r="DW830"/>
      <c r="DX830"/>
      <c r="DY830"/>
      <c r="DZ830"/>
      <c r="EA830"/>
      <c r="EB830"/>
      <c r="EC830"/>
      <c r="ED830"/>
      <c r="EE830"/>
      <c r="EF830"/>
      <c r="EG830"/>
      <c r="EH830"/>
      <c r="EI830"/>
      <c r="EJ830"/>
      <c r="EK830"/>
      <c r="EL830"/>
      <c r="EM830"/>
      <c r="EN830"/>
      <c r="EO830"/>
      <c r="EP830"/>
      <c r="EQ830"/>
      <c r="ER830"/>
      <c r="ES830"/>
      <c r="ET830"/>
      <c r="EU830"/>
      <c r="EV830"/>
      <c r="EW830"/>
      <c r="EX830"/>
      <c r="EY830"/>
      <c r="EZ830"/>
      <c r="FA830"/>
      <c r="FB830"/>
      <c r="FC830"/>
      <c r="FD830"/>
      <c r="FE830"/>
      <c r="FF830"/>
      <c r="FG830"/>
      <c r="FH830"/>
      <c r="FI830"/>
      <c r="FJ830"/>
      <c r="FK830"/>
      <c r="FL830"/>
      <c r="FM830"/>
      <c r="FN830"/>
      <c r="FO830"/>
      <c r="FP830"/>
      <c r="FQ830"/>
      <c r="FR830"/>
      <c r="FS830"/>
      <c r="FT830"/>
      <c r="FU830"/>
      <c r="FV830"/>
      <c r="FW830"/>
      <c r="FX830"/>
      <c r="FY830"/>
      <c r="FZ830"/>
      <c r="GA830"/>
      <c r="GB830"/>
      <c r="GC830"/>
      <c r="GD830"/>
      <c r="GE830"/>
      <c r="GF830"/>
      <c r="GG830"/>
      <c r="GH830"/>
      <c r="GI830"/>
      <c r="GJ830"/>
      <c r="GK830"/>
      <c r="GL830"/>
      <c r="GM830"/>
      <c r="GN830"/>
      <c r="GO830"/>
      <c r="GP830"/>
      <c r="GQ830"/>
      <c r="GR830"/>
    </row>
    <row r="831" spans="1:200" s="118" customFormat="1" ht="18.75">
      <c r="A831" s="5"/>
      <c r="B831" s="121"/>
      <c r="C831" s="121"/>
      <c r="D831" s="122"/>
      <c r="E831" s="122"/>
      <c r="F831" s="122"/>
      <c r="G831" s="122"/>
      <c r="H831" s="122"/>
      <c r="I831" s="122"/>
      <c r="J831" s="122"/>
      <c r="K831" s="122"/>
      <c r="L831" s="122"/>
      <c r="M831" s="122"/>
      <c r="N831" s="122"/>
      <c r="O831" s="122"/>
      <c r="P831" s="122"/>
      <c r="Q831" s="122"/>
      <c r="R831" s="123"/>
      <c r="S831" s="123"/>
      <c r="T831" s="123"/>
      <c r="U831" s="123"/>
      <c r="V831" s="123"/>
      <c r="W831" s="124"/>
      <c r="X831" s="124"/>
      <c r="Y831" s="124"/>
      <c r="Z831" s="124"/>
      <c r="AA831" s="124"/>
      <c r="AB831" s="124"/>
      <c r="AC831" s="124"/>
      <c r="AD831" s="124"/>
      <c r="AE831" s="124"/>
      <c r="AF831" s="124"/>
      <c r="AG831" s="124"/>
      <c r="AH831" s="125"/>
      <c r="AI831" s="125"/>
      <c r="AJ831" s="124"/>
      <c r="AK831" s="124"/>
      <c r="AL831" s="124"/>
      <c r="AM831" s="124"/>
      <c r="AN831" s="124"/>
      <c r="AO831" s="124"/>
      <c r="AP831" s="124"/>
      <c r="AQ831" s="124"/>
      <c r="AR831" s="124"/>
      <c r="AS831" s="124"/>
      <c r="AT831" s="124"/>
      <c r="AU831" s="124"/>
      <c r="AV831" s="124"/>
      <c r="AW831" s="124"/>
      <c r="AX831" s="124"/>
      <c r="AY831" s="124"/>
      <c r="AZ831" s="124"/>
      <c r="BA831" s="124"/>
      <c r="BB831" s="124"/>
      <c r="BC831" s="124"/>
      <c r="BD831" s="124"/>
      <c r="BE831" s="124"/>
      <c r="BF831" s="124"/>
      <c r="BG831" s="124"/>
      <c r="BH831" s="124"/>
      <c r="BI831" s="124"/>
      <c r="BJ831" s="124"/>
      <c r="BK831" s="124"/>
      <c r="BL831" s="124"/>
      <c r="BM831" s="124"/>
      <c r="BN831" s="124"/>
      <c r="BO831" s="124"/>
      <c r="BP831" s="124"/>
      <c r="BQ831" s="124"/>
      <c r="BR831" s="124"/>
      <c r="BS831" s="124"/>
      <c r="BT831" s="124"/>
      <c r="BU831" s="124"/>
      <c r="BV831" s="124"/>
      <c r="BW831" s="124"/>
      <c r="BX831" s="124"/>
      <c r="BY831" s="124"/>
      <c r="BZ831" s="124"/>
      <c r="CA831" s="124"/>
      <c r="CB831" s="124"/>
      <c r="CC831" s="119"/>
      <c r="CD831" s="119"/>
      <c r="CE831" s="119"/>
      <c r="CF831" s="119"/>
      <c r="CG831" s="119"/>
      <c r="CH831" s="119"/>
      <c r="CI831" s="119"/>
      <c r="CJ831" s="119"/>
      <c r="CK831" s="119"/>
      <c r="CL831" s="119"/>
      <c r="CM831" s="119"/>
      <c r="CN831"/>
      <c r="CO831"/>
      <c r="CP831"/>
      <c r="CQ831"/>
      <c r="CR831"/>
      <c r="CS831"/>
      <c r="CT831"/>
      <c r="CU831"/>
      <c r="CV831" s="120"/>
      <c r="CW831"/>
      <c r="CX831"/>
      <c r="CY831"/>
      <c r="CZ831"/>
      <c r="DA831"/>
      <c r="DB831"/>
      <c r="DC831"/>
      <c r="DD831"/>
      <c r="DE831"/>
      <c r="DF831"/>
      <c r="DG831"/>
      <c r="DH831"/>
      <c r="DI831"/>
      <c r="DJ831"/>
      <c r="DK831"/>
      <c r="DL831"/>
      <c r="DM831"/>
      <c r="DN831"/>
      <c r="DO831"/>
      <c r="DP831"/>
      <c r="DQ831"/>
      <c r="DR831"/>
      <c r="DS831"/>
      <c r="DT831"/>
      <c r="DU831"/>
      <c r="DV831"/>
      <c r="DW831"/>
      <c r="DX831"/>
      <c r="DY831"/>
      <c r="DZ831"/>
      <c r="EA831"/>
      <c r="EB831"/>
      <c r="EC831"/>
      <c r="ED831"/>
      <c r="EE831"/>
      <c r="EF831"/>
      <c r="EG831"/>
      <c r="EH831"/>
      <c r="EI831"/>
      <c r="EJ831"/>
      <c r="EK831"/>
      <c r="EL831"/>
      <c r="EM831"/>
      <c r="EN831"/>
      <c r="EO831"/>
      <c r="EP831"/>
      <c r="EQ831"/>
      <c r="ER831"/>
      <c r="ES831"/>
      <c r="ET831"/>
      <c r="EU831"/>
      <c r="EV831"/>
      <c r="EW831"/>
      <c r="EX831"/>
      <c r="EY831"/>
      <c r="EZ831"/>
      <c r="FA831"/>
      <c r="FB831"/>
      <c r="FC831"/>
      <c r="FD831"/>
      <c r="FE831"/>
      <c r="FF831"/>
      <c r="FG831"/>
      <c r="FH831"/>
      <c r="FI831"/>
      <c r="FJ831"/>
      <c r="FK831"/>
      <c r="FL831"/>
      <c r="FM831"/>
      <c r="FN831"/>
      <c r="FO831"/>
      <c r="FP831"/>
      <c r="FQ831"/>
      <c r="FR831"/>
      <c r="FS831"/>
      <c r="FT831"/>
      <c r="FU831"/>
      <c r="FV831"/>
      <c r="FW831"/>
      <c r="FX831"/>
      <c r="FY831"/>
      <c r="FZ831"/>
      <c r="GA831"/>
      <c r="GB831"/>
      <c r="GC831"/>
      <c r="GD831"/>
      <c r="GE831"/>
      <c r="GF831"/>
      <c r="GG831"/>
      <c r="GH831"/>
      <c r="GI831"/>
      <c r="GJ831"/>
      <c r="GK831"/>
      <c r="GL831"/>
      <c r="GM831"/>
      <c r="GN831"/>
      <c r="GO831"/>
      <c r="GP831"/>
      <c r="GQ831"/>
      <c r="GR831"/>
    </row>
    <row r="832" spans="1:200" s="118" customFormat="1" ht="18.75">
      <c r="A832" s="5"/>
      <c r="B832" s="121"/>
      <c r="C832" s="121"/>
      <c r="D832" s="122"/>
      <c r="E832" s="122"/>
      <c r="F832" s="122"/>
      <c r="G832" s="122"/>
      <c r="H832" s="122"/>
      <c r="I832" s="122"/>
      <c r="J832" s="122"/>
      <c r="K832" s="122"/>
      <c r="L832" s="122"/>
      <c r="M832" s="122"/>
      <c r="N832" s="122"/>
      <c r="O832" s="122"/>
      <c r="P832" s="122"/>
      <c r="Q832" s="122"/>
      <c r="R832" s="123"/>
      <c r="S832" s="123"/>
      <c r="T832" s="123"/>
      <c r="U832" s="123"/>
      <c r="V832" s="123"/>
      <c r="W832" s="124"/>
      <c r="X832" s="124"/>
      <c r="Y832" s="124"/>
      <c r="Z832" s="124"/>
      <c r="AA832" s="124"/>
      <c r="AB832" s="124"/>
      <c r="AC832" s="124"/>
      <c r="AD832" s="124"/>
      <c r="AE832" s="124"/>
      <c r="AF832" s="124"/>
      <c r="AG832" s="124"/>
      <c r="AH832" s="125"/>
      <c r="AI832" s="125"/>
      <c r="AJ832" s="124"/>
      <c r="AK832" s="124"/>
      <c r="AL832" s="124"/>
      <c r="AM832" s="124"/>
      <c r="AN832" s="124"/>
      <c r="AO832" s="124"/>
      <c r="AP832" s="124"/>
      <c r="AQ832" s="124"/>
      <c r="AR832" s="124"/>
      <c r="AS832" s="124"/>
      <c r="AT832" s="124"/>
      <c r="AU832" s="124"/>
      <c r="AV832" s="124"/>
      <c r="AW832" s="124"/>
      <c r="AX832" s="124"/>
      <c r="AY832" s="124"/>
      <c r="AZ832" s="124"/>
      <c r="BA832" s="124"/>
      <c r="BB832" s="124"/>
      <c r="BC832" s="124"/>
      <c r="BD832" s="124"/>
      <c r="BE832" s="124"/>
      <c r="BF832" s="124"/>
      <c r="BG832" s="124"/>
      <c r="BH832" s="124"/>
      <c r="BI832" s="124"/>
      <c r="BJ832" s="124"/>
      <c r="BK832" s="124"/>
      <c r="BL832" s="124"/>
      <c r="BM832" s="124"/>
      <c r="BN832" s="124"/>
      <c r="BO832" s="124"/>
      <c r="BP832" s="124"/>
      <c r="BQ832" s="124"/>
      <c r="BR832" s="124"/>
      <c r="BS832" s="124"/>
      <c r="BT832" s="124"/>
      <c r="BU832" s="124"/>
      <c r="BV832" s="124"/>
      <c r="BW832" s="124"/>
      <c r="BX832" s="124"/>
      <c r="BY832" s="124"/>
      <c r="BZ832" s="124"/>
      <c r="CA832" s="124"/>
      <c r="CB832" s="124"/>
      <c r="CC832" s="119"/>
      <c r="CD832" s="119"/>
      <c r="CE832" s="119"/>
      <c r="CF832" s="119"/>
      <c r="CG832" s="119"/>
      <c r="CH832" s="119"/>
      <c r="CI832" s="119"/>
      <c r="CJ832" s="119"/>
      <c r="CK832" s="119"/>
      <c r="CL832" s="119"/>
      <c r="CM832" s="119"/>
      <c r="CN832"/>
      <c r="CO832"/>
      <c r="CP832"/>
      <c r="CQ832"/>
      <c r="CR832"/>
      <c r="CS832"/>
      <c r="CT832"/>
      <c r="CU832"/>
      <c r="CV832" s="120"/>
      <c r="CW832"/>
      <c r="CX832"/>
      <c r="CY832"/>
      <c r="CZ832"/>
      <c r="DA832"/>
      <c r="DB832"/>
      <c r="DC832"/>
      <c r="DD832"/>
      <c r="DE832"/>
      <c r="DF832"/>
      <c r="DG832"/>
      <c r="DH832"/>
      <c r="DI832"/>
      <c r="DJ832"/>
      <c r="DK832"/>
      <c r="DL832"/>
      <c r="DM832"/>
      <c r="DN832"/>
      <c r="DO832"/>
      <c r="DP832"/>
      <c r="DQ832"/>
      <c r="DR832"/>
      <c r="DS832"/>
      <c r="DT832"/>
      <c r="DU832"/>
      <c r="DV832"/>
      <c r="DW832"/>
      <c r="DX832"/>
      <c r="DY832"/>
      <c r="DZ832"/>
      <c r="EA832"/>
      <c r="EB832"/>
      <c r="EC832"/>
      <c r="ED832"/>
      <c r="EE832"/>
      <c r="EF832"/>
      <c r="EG832"/>
      <c r="EH832"/>
      <c r="EI832"/>
      <c r="EJ832"/>
      <c r="EK832"/>
      <c r="EL832"/>
      <c r="EM832"/>
      <c r="EN832"/>
      <c r="EO832"/>
      <c r="EP832"/>
      <c r="EQ832"/>
      <c r="ER832"/>
      <c r="ES832"/>
      <c r="ET832"/>
      <c r="EU832"/>
      <c r="EV832"/>
      <c r="EW832"/>
      <c r="EX832"/>
      <c r="EY832"/>
      <c r="EZ832"/>
      <c r="FA832"/>
      <c r="FB832"/>
      <c r="FC832"/>
      <c r="FD832"/>
      <c r="FE832"/>
      <c r="FF832"/>
      <c r="FG832"/>
      <c r="FH832"/>
      <c r="FI832"/>
      <c r="FJ832"/>
      <c r="FK832"/>
      <c r="FL832"/>
      <c r="FM832"/>
      <c r="FN832"/>
      <c r="FO832"/>
      <c r="FP832"/>
      <c r="FQ832"/>
      <c r="FR832"/>
      <c r="FS832"/>
      <c r="FT832"/>
      <c r="FU832"/>
      <c r="FV832"/>
      <c r="FW832"/>
      <c r="FX832"/>
      <c r="FY832"/>
      <c r="FZ832"/>
      <c r="GA832"/>
      <c r="GB832"/>
      <c r="GC832"/>
      <c r="GD832"/>
      <c r="GE832"/>
      <c r="GF832"/>
      <c r="GG832"/>
      <c r="GH832"/>
      <c r="GI832"/>
      <c r="GJ832"/>
      <c r="GK832"/>
      <c r="GL832"/>
      <c r="GM832"/>
      <c r="GN832"/>
      <c r="GO832"/>
      <c r="GP832"/>
      <c r="GQ832"/>
      <c r="GR832"/>
    </row>
    <row r="833" spans="1:200" s="118" customFormat="1" ht="18.75">
      <c r="A833" s="5"/>
      <c r="B833" s="121"/>
      <c r="C833" s="121"/>
      <c r="D833" s="122"/>
      <c r="E833" s="122"/>
      <c r="F833" s="122"/>
      <c r="G833" s="122"/>
      <c r="H833" s="122"/>
      <c r="I833" s="122"/>
      <c r="J833" s="122"/>
      <c r="K833" s="122"/>
      <c r="L833" s="122"/>
      <c r="M833" s="122"/>
      <c r="N833" s="122"/>
      <c r="O833" s="122"/>
      <c r="P833" s="122"/>
      <c r="Q833" s="122"/>
      <c r="R833" s="123"/>
      <c r="S833" s="123"/>
      <c r="T833" s="123"/>
      <c r="U833" s="123"/>
      <c r="V833" s="123"/>
      <c r="W833" s="124"/>
      <c r="X833" s="124"/>
      <c r="Y833" s="124"/>
      <c r="Z833" s="124"/>
      <c r="AA833" s="124"/>
      <c r="AB833" s="124"/>
      <c r="AC833" s="124"/>
      <c r="AD833" s="124"/>
      <c r="AE833" s="124"/>
      <c r="AF833" s="124"/>
      <c r="AG833" s="124"/>
      <c r="AH833" s="125"/>
      <c r="AI833" s="125"/>
      <c r="AJ833" s="124"/>
      <c r="AK833" s="124"/>
      <c r="AL833" s="124"/>
      <c r="AM833" s="124"/>
      <c r="AN833" s="124"/>
      <c r="AO833" s="124"/>
      <c r="AP833" s="124"/>
      <c r="AQ833" s="124"/>
      <c r="AR833" s="124"/>
      <c r="AS833" s="124"/>
      <c r="AT833" s="124"/>
      <c r="AU833" s="124"/>
      <c r="AV833" s="124"/>
      <c r="AW833" s="124"/>
      <c r="AX833" s="124"/>
      <c r="AY833" s="124"/>
      <c r="AZ833" s="124"/>
      <c r="BA833" s="124"/>
      <c r="BB833" s="124"/>
      <c r="BC833" s="124"/>
      <c r="BD833" s="124"/>
      <c r="BE833" s="124"/>
      <c r="BF833" s="124"/>
      <c r="BG833" s="124"/>
      <c r="BH833" s="124"/>
      <c r="BI833" s="124"/>
      <c r="BJ833" s="124"/>
      <c r="BK833" s="124"/>
      <c r="BL833" s="124"/>
      <c r="BM833" s="124"/>
      <c r="BN833" s="124"/>
      <c r="BO833" s="124"/>
      <c r="BP833" s="124"/>
      <c r="BQ833" s="124"/>
      <c r="BR833" s="124"/>
      <c r="BS833" s="124"/>
      <c r="BT833" s="124"/>
      <c r="BU833" s="124"/>
      <c r="BV833" s="124"/>
      <c r="BW833" s="124"/>
      <c r="BX833" s="124"/>
      <c r="BY833" s="124"/>
      <c r="BZ833" s="124"/>
      <c r="CA833" s="124"/>
      <c r="CB833" s="124"/>
      <c r="CC833" s="119"/>
      <c r="CD833" s="119"/>
      <c r="CE833" s="119"/>
      <c r="CF833" s="119"/>
      <c r="CG833" s="119"/>
      <c r="CH833" s="119"/>
      <c r="CI833" s="119"/>
      <c r="CJ833" s="119"/>
      <c r="CK833" s="119"/>
      <c r="CL833" s="119"/>
      <c r="CM833" s="119"/>
      <c r="CN833"/>
      <c r="CO833"/>
      <c r="CP833"/>
      <c r="CQ833"/>
      <c r="CR833"/>
      <c r="CS833"/>
      <c r="CT833"/>
      <c r="CU833"/>
      <c r="CV833" s="120"/>
      <c r="CW833"/>
      <c r="CX833"/>
      <c r="CY833"/>
      <c r="CZ833"/>
      <c r="DA833"/>
      <c r="DB833"/>
      <c r="DC833"/>
      <c r="DD833"/>
      <c r="DE833"/>
      <c r="DF833"/>
      <c r="DG833"/>
      <c r="DH833"/>
      <c r="DI833"/>
      <c r="DJ833"/>
      <c r="DK833"/>
      <c r="DL833"/>
      <c r="DM833"/>
      <c r="DN833"/>
      <c r="DO833"/>
      <c r="DP833"/>
      <c r="DQ833"/>
      <c r="DR833"/>
      <c r="DS833"/>
      <c r="DT833"/>
      <c r="DU833"/>
      <c r="DV833"/>
      <c r="DW833"/>
      <c r="DX833"/>
      <c r="DY833"/>
      <c r="DZ833"/>
      <c r="EA833"/>
      <c r="EB833"/>
      <c r="EC833"/>
      <c r="ED833"/>
      <c r="EE833"/>
      <c r="EF833"/>
      <c r="EG833"/>
      <c r="EH833"/>
      <c r="EI833"/>
      <c r="EJ833"/>
      <c r="EK833"/>
      <c r="EL833"/>
      <c r="EM833"/>
      <c r="EN833"/>
      <c r="EO833"/>
      <c r="EP833"/>
      <c r="EQ833"/>
      <c r="ER833"/>
      <c r="ES833"/>
      <c r="ET833"/>
      <c r="EU833"/>
      <c r="EV833"/>
      <c r="EW833"/>
      <c r="EX833"/>
      <c r="EY833"/>
      <c r="EZ833"/>
      <c r="FA833"/>
      <c r="FB833"/>
      <c r="FC833"/>
      <c r="FD833"/>
      <c r="FE833"/>
      <c r="FF833"/>
      <c r="FG833"/>
      <c r="FH833"/>
      <c r="FI833"/>
      <c r="FJ833"/>
      <c r="FK833"/>
      <c r="FL833"/>
      <c r="FM833"/>
      <c r="FN833"/>
      <c r="FO833"/>
      <c r="FP833"/>
      <c r="FQ833"/>
      <c r="FR833"/>
      <c r="FS833"/>
      <c r="FT833"/>
      <c r="FU833"/>
      <c r="FV833"/>
      <c r="FW833"/>
      <c r="FX833"/>
      <c r="FY833"/>
      <c r="FZ833"/>
      <c r="GA833"/>
      <c r="GB833"/>
      <c r="GC833"/>
      <c r="GD833"/>
      <c r="GE833"/>
      <c r="GF833"/>
      <c r="GG833"/>
      <c r="GH833"/>
      <c r="GI833"/>
      <c r="GJ833"/>
      <c r="GK833"/>
      <c r="GL833"/>
      <c r="GM833"/>
      <c r="GN833"/>
      <c r="GO833"/>
      <c r="GP833"/>
      <c r="GQ833"/>
      <c r="GR833"/>
    </row>
    <row r="834" spans="1:200" s="118" customFormat="1" ht="18.75">
      <c r="A834" s="5"/>
      <c r="B834" s="121"/>
      <c r="C834" s="121"/>
      <c r="D834" s="122"/>
      <c r="E834" s="122"/>
      <c r="F834" s="122"/>
      <c r="G834" s="122"/>
      <c r="H834" s="122"/>
      <c r="I834" s="122"/>
      <c r="J834" s="122"/>
      <c r="K834" s="122"/>
      <c r="L834" s="122"/>
      <c r="M834" s="122"/>
      <c r="N834" s="122"/>
      <c r="O834" s="122"/>
      <c r="P834" s="122"/>
      <c r="Q834" s="122"/>
      <c r="R834" s="123"/>
      <c r="S834" s="123"/>
      <c r="T834" s="123"/>
      <c r="U834" s="123"/>
      <c r="V834" s="123"/>
      <c r="W834" s="124"/>
      <c r="X834" s="124"/>
      <c r="Y834" s="124"/>
      <c r="Z834" s="124"/>
      <c r="AA834" s="124"/>
      <c r="AB834" s="124"/>
      <c r="AC834" s="124"/>
      <c r="AD834" s="124"/>
      <c r="AE834" s="124"/>
      <c r="AF834" s="124"/>
      <c r="AG834" s="124"/>
      <c r="AH834" s="125"/>
      <c r="AI834" s="125"/>
      <c r="AJ834" s="124"/>
      <c r="AK834" s="124"/>
      <c r="AL834" s="124"/>
      <c r="AM834" s="124"/>
      <c r="AN834" s="124"/>
      <c r="AO834" s="124"/>
      <c r="AP834" s="124"/>
      <c r="AQ834" s="124"/>
      <c r="AR834" s="124"/>
      <c r="AS834" s="124"/>
      <c r="AT834" s="124"/>
      <c r="AU834" s="124"/>
      <c r="AV834" s="124"/>
      <c r="AW834" s="124"/>
      <c r="AX834" s="124"/>
      <c r="AY834" s="124"/>
      <c r="AZ834" s="124"/>
      <c r="BA834" s="124"/>
      <c r="BB834" s="124"/>
      <c r="BC834" s="124"/>
      <c r="BD834" s="124"/>
      <c r="BE834" s="124"/>
      <c r="BF834" s="124"/>
      <c r="BG834" s="124"/>
      <c r="BH834" s="124"/>
      <c r="BI834" s="124"/>
      <c r="BJ834" s="124"/>
      <c r="BK834" s="124"/>
      <c r="BL834" s="124"/>
      <c r="BM834" s="124"/>
      <c r="BN834" s="124"/>
      <c r="BO834" s="124"/>
      <c r="BP834" s="124"/>
      <c r="BQ834" s="124"/>
      <c r="BR834" s="124"/>
      <c r="BS834" s="124"/>
      <c r="BT834" s="124"/>
      <c r="BU834" s="124"/>
      <c r="BV834" s="124"/>
      <c r="BW834" s="124"/>
      <c r="BX834" s="124"/>
      <c r="BY834" s="124"/>
      <c r="BZ834" s="124"/>
      <c r="CA834" s="124"/>
      <c r="CB834" s="124"/>
      <c r="CC834" s="119"/>
      <c r="CD834" s="119"/>
      <c r="CE834" s="119"/>
      <c r="CF834" s="119"/>
      <c r="CG834" s="119"/>
      <c r="CH834" s="119"/>
      <c r="CI834" s="119"/>
      <c r="CJ834" s="119"/>
      <c r="CK834" s="119"/>
      <c r="CL834" s="119"/>
      <c r="CM834" s="119"/>
      <c r="CN834"/>
      <c r="CO834"/>
      <c r="CP834"/>
      <c r="CQ834"/>
      <c r="CR834"/>
      <c r="CS834"/>
      <c r="CT834"/>
      <c r="CU834"/>
      <c r="CV834" s="120"/>
      <c r="CW834"/>
      <c r="CX834"/>
      <c r="CY834"/>
      <c r="CZ834"/>
      <c r="DA834"/>
      <c r="DB834"/>
      <c r="DC834"/>
      <c r="DD834"/>
      <c r="DE834"/>
      <c r="DF834"/>
      <c r="DG834"/>
      <c r="DH834"/>
      <c r="DI834"/>
      <c r="DJ834"/>
      <c r="DK834"/>
      <c r="DL834"/>
      <c r="DM834"/>
      <c r="DN834"/>
      <c r="DO834"/>
      <c r="DP834"/>
      <c r="DQ834"/>
      <c r="DR834"/>
      <c r="DS834"/>
      <c r="DT834"/>
      <c r="DU834"/>
      <c r="DV834"/>
      <c r="DW834"/>
      <c r="DX834"/>
      <c r="DY834"/>
      <c r="DZ834"/>
      <c r="EA834"/>
      <c r="EB834"/>
      <c r="EC834"/>
      <c r="ED834"/>
      <c r="EE834"/>
      <c r="EF834"/>
      <c r="EG834"/>
      <c r="EH834"/>
      <c r="EI834"/>
      <c r="EJ834"/>
      <c r="EK834"/>
      <c r="EL834"/>
      <c r="EM834"/>
      <c r="EN834"/>
      <c r="EO834"/>
      <c r="EP834"/>
      <c r="EQ834"/>
      <c r="ER834"/>
      <c r="ES834"/>
      <c r="ET834"/>
      <c r="EU834"/>
      <c r="EV834"/>
      <c r="EW834"/>
      <c r="EX834"/>
      <c r="EY834"/>
      <c r="EZ834"/>
      <c r="FA834"/>
      <c r="FB834"/>
      <c r="FC834"/>
      <c r="FD834"/>
      <c r="FE834"/>
      <c r="FF834"/>
      <c r="FG834"/>
      <c r="FH834"/>
      <c r="FI834"/>
      <c r="FJ834"/>
      <c r="FK834"/>
      <c r="FL834"/>
      <c r="FM834"/>
      <c r="FN834"/>
      <c r="FO834"/>
      <c r="FP834"/>
      <c r="FQ834"/>
      <c r="FR834"/>
      <c r="FS834"/>
      <c r="FT834"/>
      <c r="FU834"/>
      <c r="FV834"/>
      <c r="FW834"/>
      <c r="FX834"/>
      <c r="FY834"/>
      <c r="FZ834"/>
      <c r="GA834"/>
      <c r="GB834"/>
      <c r="GC834"/>
      <c r="GD834"/>
      <c r="GE834"/>
      <c r="GF834"/>
      <c r="GG834"/>
      <c r="GH834"/>
      <c r="GI834"/>
      <c r="GJ834"/>
      <c r="GK834"/>
      <c r="GL834"/>
      <c r="GM834"/>
      <c r="GN834"/>
      <c r="GO834"/>
      <c r="GP834"/>
      <c r="GQ834"/>
      <c r="GR834"/>
    </row>
    <row r="835" spans="1:200" s="118" customFormat="1" ht="18.75">
      <c r="A835" s="5"/>
      <c r="B835" s="121"/>
      <c r="C835" s="121"/>
      <c r="D835" s="122"/>
      <c r="E835" s="122"/>
      <c r="F835" s="122"/>
      <c r="G835" s="122"/>
      <c r="H835" s="122"/>
      <c r="I835" s="122"/>
      <c r="J835" s="122"/>
      <c r="K835" s="122"/>
      <c r="L835" s="122"/>
      <c r="M835" s="122"/>
      <c r="N835" s="122"/>
      <c r="O835" s="122"/>
      <c r="P835" s="122"/>
      <c r="Q835" s="122"/>
      <c r="R835" s="123"/>
      <c r="S835" s="123"/>
      <c r="T835" s="123"/>
      <c r="U835" s="123"/>
      <c r="V835" s="123"/>
      <c r="W835" s="124"/>
      <c r="X835" s="124"/>
      <c r="Y835" s="124"/>
      <c r="Z835" s="124"/>
      <c r="AA835" s="124"/>
      <c r="AB835" s="124"/>
      <c r="AC835" s="124"/>
      <c r="AD835" s="124"/>
      <c r="AE835" s="124"/>
      <c r="AF835" s="124"/>
      <c r="AG835" s="124"/>
      <c r="AH835" s="125"/>
      <c r="AI835" s="125"/>
      <c r="AJ835" s="124"/>
      <c r="AK835" s="124"/>
      <c r="AL835" s="124"/>
      <c r="AM835" s="124"/>
      <c r="AN835" s="124"/>
      <c r="AO835" s="124"/>
      <c r="AP835" s="124"/>
      <c r="AQ835" s="124"/>
      <c r="AR835" s="124"/>
      <c r="AS835" s="124"/>
      <c r="AT835" s="124"/>
      <c r="AU835" s="124"/>
      <c r="AV835" s="124"/>
      <c r="AW835" s="124"/>
      <c r="AX835" s="124"/>
      <c r="AY835" s="124"/>
      <c r="AZ835" s="124"/>
      <c r="BA835" s="124"/>
      <c r="BB835" s="124"/>
      <c r="BC835" s="124"/>
      <c r="BD835" s="124"/>
      <c r="BE835" s="124"/>
      <c r="BF835" s="124"/>
      <c r="BG835" s="124"/>
      <c r="BH835" s="124"/>
      <c r="BI835" s="124"/>
      <c r="BJ835" s="124"/>
      <c r="BK835" s="124"/>
      <c r="BL835" s="124"/>
      <c r="BM835" s="124"/>
      <c r="BN835" s="124"/>
      <c r="BO835" s="124"/>
      <c r="BP835" s="124"/>
      <c r="BQ835" s="124"/>
      <c r="BR835" s="124"/>
      <c r="BS835" s="124"/>
      <c r="BT835" s="124"/>
      <c r="BU835" s="124"/>
      <c r="BV835" s="124"/>
      <c r="BW835" s="124"/>
      <c r="BX835" s="124"/>
      <c r="BY835" s="124"/>
      <c r="BZ835" s="124"/>
      <c r="CA835" s="124"/>
      <c r="CB835" s="124"/>
      <c r="CC835" s="119"/>
      <c r="CD835" s="119"/>
      <c r="CE835" s="119"/>
      <c r="CF835" s="119"/>
      <c r="CG835" s="119"/>
      <c r="CH835" s="119"/>
      <c r="CI835" s="119"/>
      <c r="CJ835" s="119"/>
      <c r="CK835" s="119"/>
      <c r="CL835" s="119"/>
      <c r="CM835" s="119"/>
      <c r="CN835"/>
      <c r="CO835"/>
      <c r="CP835"/>
      <c r="CQ835"/>
      <c r="CR835"/>
      <c r="CS835"/>
      <c r="CT835"/>
      <c r="CU835"/>
      <c r="CV835" s="120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  <c r="DL835"/>
      <c r="DM835"/>
      <c r="DN835"/>
      <c r="DO835"/>
      <c r="DP835"/>
      <c r="DQ835"/>
      <c r="DR835"/>
      <c r="DS835"/>
      <c r="DT835"/>
      <c r="DU835"/>
      <c r="DV835"/>
      <c r="DW835"/>
      <c r="DX835"/>
      <c r="DY835"/>
      <c r="DZ835"/>
      <c r="EA835"/>
      <c r="EB835"/>
      <c r="EC835"/>
      <c r="ED835"/>
      <c r="EE835"/>
      <c r="EF835"/>
      <c r="EG835"/>
      <c r="EH835"/>
      <c r="EI835"/>
      <c r="EJ835"/>
      <c r="EK835"/>
      <c r="EL835"/>
      <c r="EM835"/>
      <c r="EN835"/>
      <c r="EO835"/>
      <c r="EP835"/>
      <c r="EQ835"/>
      <c r="ER835"/>
      <c r="ES835"/>
      <c r="ET835"/>
      <c r="EU835"/>
      <c r="EV835"/>
      <c r="EW835"/>
      <c r="EX835"/>
      <c r="EY835"/>
      <c r="EZ835"/>
      <c r="FA835"/>
      <c r="FB835"/>
      <c r="FC835"/>
      <c r="FD835"/>
      <c r="FE835"/>
      <c r="FF835"/>
      <c r="FG835"/>
      <c r="FH835"/>
      <c r="FI835"/>
      <c r="FJ835"/>
      <c r="FK835"/>
      <c r="FL835"/>
      <c r="FM835"/>
      <c r="FN835"/>
      <c r="FO835"/>
      <c r="FP835"/>
      <c r="FQ835"/>
      <c r="FR835"/>
      <c r="FS835"/>
      <c r="FT835"/>
      <c r="FU835"/>
      <c r="FV835"/>
      <c r="FW835"/>
      <c r="FX835"/>
      <c r="FY835"/>
      <c r="FZ835"/>
      <c r="GA835"/>
      <c r="GB835"/>
      <c r="GC835"/>
      <c r="GD835"/>
      <c r="GE835"/>
      <c r="GF835"/>
      <c r="GG835"/>
      <c r="GH835"/>
      <c r="GI835"/>
      <c r="GJ835"/>
      <c r="GK835"/>
      <c r="GL835"/>
      <c r="GM835"/>
      <c r="GN835"/>
      <c r="GO835"/>
      <c r="GP835"/>
      <c r="GQ835"/>
      <c r="GR835"/>
    </row>
    <row r="836" spans="1:200" s="118" customFormat="1" ht="18.75">
      <c r="A836" s="5"/>
      <c r="B836" s="121"/>
      <c r="C836" s="121"/>
      <c r="D836" s="122"/>
      <c r="E836" s="122"/>
      <c r="F836" s="122"/>
      <c r="G836" s="122"/>
      <c r="H836" s="122"/>
      <c r="I836" s="122"/>
      <c r="J836" s="122"/>
      <c r="K836" s="122"/>
      <c r="L836" s="122"/>
      <c r="M836" s="122"/>
      <c r="N836" s="122"/>
      <c r="O836" s="122"/>
      <c r="P836" s="122"/>
      <c r="Q836" s="122"/>
      <c r="R836" s="123"/>
      <c r="S836" s="123"/>
      <c r="T836" s="123"/>
      <c r="U836" s="123"/>
      <c r="V836" s="123"/>
      <c r="W836" s="124"/>
      <c r="X836" s="124"/>
      <c r="Y836" s="124"/>
      <c r="Z836" s="124"/>
      <c r="AA836" s="124"/>
      <c r="AB836" s="124"/>
      <c r="AC836" s="124"/>
      <c r="AD836" s="124"/>
      <c r="AE836" s="124"/>
      <c r="AF836" s="124"/>
      <c r="AG836" s="124"/>
      <c r="AH836" s="125"/>
      <c r="AI836" s="125"/>
      <c r="AJ836" s="124"/>
      <c r="AK836" s="124"/>
      <c r="AL836" s="124"/>
      <c r="AM836" s="124"/>
      <c r="AN836" s="124"/>
      <c r="AO836" s="124"/>
      <c r="AP836" s="124"/>
      <c r="AQ836" s="124"/>
      <c r="AR836" s="124"/>
      <c r="AS836" s="124"/>
      <c r="AT836" s="124"/>
      <c r="AU836" s="124"/>
      <c r="AV836" s="124"/>
      <c r="AW836" s="124"/>
      <c r="AX836" s="124"/>
      <c r="AY836" s="124"/>
      <c r="AZ836" s="124"/>
      <c r="BA836" s="124"/>
      <c r="BB836" s="124"/>
      <c r="BC836" s="124"/>
      <c r="BD836" s="124"/>
      <c r="BE836" s="124"/>
      <c r="BF836" s="124"/>
      <c r="BG836" s="124"/>
      <c r="BH836" s="124"/>
      <c r="BI836" s="124"/>
      <c r="BJ836" s="124"/>
      <c r="BK836" s="124"/>
      <c r="BL836" s="124"/>
      <c r="BM836" s="124"/>
      <c r="BN836" s="124"/>
      <c r="BO836" s="124"/>
      <c r="BP836" s="124"/>
      <c r="BQ836" s="124"/>
      <c r="BR836" s="124"/>
      <c r="BS836" s="124"/>
      <c r="BT836" s="124"/>
      <c r="BU836" s="124"/>
      <c r="BV836" s="124"/>
      <c r="BW836" s="124"/>
      <c r="BX836" s="124"/>
      <c r="BY836" s="124"/>
      <c r="BZ836" s="124"/>
      <c r="CA836" s="124"/>
      <c r="CB836" s="124"/>
      <c r="CC836" s="119"/>
      <c r="CD836" s="119"/>
      <c r="CE836" s="119"/>
      <c r="CF836" s="119"/>
      <c r="CG836" s="119"/>
      <c r="CH836" s="119"/>
      <c r="CI836" s="119"/>
      <c r="CJ836" s="119"/>
      <c r="CK836" s="119"/>
      <c r="CL836" s="119"/>
      <c r="CM836" s="119"/>
      <c r="CN836"/>
      <c r="CO836"/>
      <c r="CP836"/>
      <c r="CQ836"/>
      <c r="CR836"/>
      <c r="CS836"/>
      <c r="CT836"/>
      <c r="CU836"/>
      <c r="CV836" s="120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  <c r="DL836"/>
      <c r="DM836"/>
      <c r="DN836"/>
      <c r="DO836"/>
      <c r="DP836"/>
      <c r="DQ836"/>
      <c r="DR836"/>
      <c r="DS836"/>
      <c r="DT836"/>
      <c r="DU836"/>
      <c r="DV836"/>
      <c r="DW836"/>
      <c r="DX836"/>
      <c r="DY836"/>
      <c r="DZ836"/>
      <c r="EA836"/>
      <c r="EB836"/>
      <c r="EC836"/>
      <c r="ED836"/>
      <c r="EE836"/>
      <c r="EF836"/>
      <c r="EG836"/>
      <c r="EH836"/>
      <c r="EI836"/>
      <c r="EJ836"/>
      <c r="EK836"/>
      <c r="EL836"/>
      <c r="EM836"/>
      <c r="EN836"/>
      <c r="EO836"/>
      <c r="EP836"/>
      <c r="EQ836"/>
      <c r="ER836"/>
      <c r="ES836"/>
      <c r="ET836"/>
      <c r="EU836"/>
      <c r="EV836"/>
      <c r="EW836"/>
      <c r="EX836"/>
      <c r="EY836"/>
      <c r="EZ836"/>
      <c r="FA836"/>
      <c r="FB836"/>
      <c r="FC836"/>
      <c r="FD836"/>
      <c r="FE836"/>
      <c r="FF836"/>
      <c r="FG836"/>
      <c r="FH836"/>
      <c r="FI836"/>
      <c r="FJ836"/>
      <c r="FK836"/>
      <c r="FL836"/>
      <c r="FM836"/>
      <c r="FN836"/>
      <c r="FO836"/>
      <c r="FP836"/>
      <c r="FQ836"/>
      <c r="FR836"/>
      <c r="FS836"/>
      <c r="FT836"/>
      <c r="FU836"/>
      <c r="FV836"/>
      <c r="FW836"/>
      <c r="FX836"/>
      <c r="FY836"/>
      <c r="FZ836"/>
      <c r="GA836"/>
      <c r="GB836"/>
      <c r="GC836"/>
      <c r="GD836"/>
      <c r="GE836"/>
      <c r="GF836"/>
      <c r="GG836"/>
      <c r="GH836"/>
      <c r="GI836"/>
      <c r="GJ836"/>
      <c r="GK836"/>
      <c r="GL836"/>
      <c r="GM836"/>
      <c r="GN836"/>
      <c r="GO836"/>
      <c r="GP836"/>
      <c r="GQ836"/>
      <c r="GR836"/>
    </row>
    <row r="837" spans="1:200" s="118" customFormat="1" ht="18.75">
      <c r="A837" s="5"/>
      <c r="B837" s="121"/>
      <c r="C837" s="121"/>
      <c r="D837" s="122"/>
      <c r="E837" s="122"/>
      <c r="F837" s="122"/>
      <c r="G837" s="122"/>
      <c r="H837" s="122"/>
      <c r="I837" s="122"/>
      <c r="J837" s="122"/>
      <c r="K837" s="122"/>
      <c r="L837" s="122"/>
      <c r="M837" s="122"/>
      <c r="N837" s="122"/>
      <c r="O837" s="122"/>
      <c r="P837" s="122"/>
      <c r="Q837" s="122"/>
      <c r="R837" s="123"/>
      <c r="S837" s="123"/>
      <c r="T837" s="123"/>
      <c r="U837" s="123"/>
      <c r="V837" s="123"/>
      <c r="W837" s="124"/>
      <c r="X837" s="124"/>
      <c r="Y837" s="124"/>
      <c r="Z837" s="124"/>
      <c r="AA837" s="124"/>
      <c r="AB837" s="124"/>
      <c r="AC837" s="124"/>
      <c r="AD837" s="124"/>
      <c r="AE837" s="124"/>
      <c r="AF837" s="124"/>
      <c r="AG837" s="124"/>
      <c r="AH837" s="125"/>
      <c r="AI837" s="125"/>
      <c r="AJ837" s="124"/>
      <c r="AK837" s="124"/>
      <c r="AL837" s="124"/>
      <c r="AM837" s="124"/>
      <c r="AN837" s="124"/>
      <c r="AO837" s="124"/>
      <c r="AP837" s="124"/>
      <c r="AQ837" s="124"/>
      <c r="AR837" s="124"/>
      <c r="AS837" s="124"/>
      <c r="AT837" s="124"/>
      <c r="AU837" s="124"/>
      <c r="AV837" s="124"/>
      <c r="AW837" s="124"/>
      <c r="AX837" s="124"/>
      <c r="AY837" s="124"/>
      <c r="AZ837" s="124"/>
      <c r="BA837" s="124"/>
      <c r="BB837" s="124"/>
      <c r="BC837" s="124"/>
      <c r="BD837" s="124"/>
      <c r="BE837" s="124"/>
      <c r="BF837" s="124"/>
      <c r="BG837" s="124"/>
      <c r="BH837" s="124"/>
      <c r="BI837" s="124"/>
      <c r="BJ837" s="124"/>
      <c r="BK837" s="124"/>
      <c r="BL837" s="124"/>
      <c r="BM837" s="124"/>
      <c r="BN837" s="124"/>
      <c r="BO837" s="124"/>
      <c r="BP837" s="124"/>
      <c r="BQ837" s="124"/>
      <c r="BR837" s="124"/>
      <c r="BS837" s="124"/>
      <c r="BT837" s="124"/>
      <c r="BU837" s="124"/>
      <c r="BV837" s="124"/>
      <c r="BW837" s="124"/>
      <c r="BX837" s="124"/>
      <c r="BY837" s="124"/>
      <c r="BZ837" s="124"/>
      <c r="CA837" s="124"/>
      <c r="CB837" s="124"/>
      <c r="CC837" s="119"/>
      <c r="CD837" s="119"/>
      <c r="CE837" s="119"/>
      <c r="CF837" s="119"/>
      <c r="CG837" s="119"/>
      <c r="CH837" s="119"/>
      <c r="CI837" s="119"/>
      <c r="CJ837" s="119"/>
      <c r="CK837" s="119"/>
      <c r="CL837" s="119"/>
      <c r="CM837" s="119"/>
      <c r="CN837"/>
      <c r="CO837"/>
      <c r="CP837"/>
      <c r="CQ837"/>
      <c r="CR837"/>
      <c r="CS837"/>
      <c r="CT837"/>
      <c r="CU837"/>
      <c r="CV837" s="120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  <c r="DL837"/>
      <c r="DM837"/>
      <c r="DN837"/>
      <c r="DO837"/>
      <c r="DP837"/>
      <c r="DQ837"/>
      <c r="DR837"/>
      <c r="DS837"/>
      <c r="DT837"/>
      <c r="DU837"/>
      <c r="DV837"/>
      <c r="DW837"/>
      <c r="DX837"/>
      <c r="DY837"/>
      <c r="DZ837"/>
      <c r="EA837"/>
      <c r="EB837"/>
      <c r="EC837"/>
      <c r="ED837"/>
      <c r="EE837"/>
      <c r="EF837"/>
      <c r="EG837"/>
      <c r="EH837"/>
      <c r="EI837"/>
      <c r="EJ837"/>
      <c r="EK837"/>
      <c r="EL837"/>
      <c r="EM837"/>
      <c r="EN837"/>
      <c r="EO837"/>
      <c r="EP837"/>
      <c r="EQ837"/>
      <c r="ER837"/>
      <c r="ES837"/>
      <c r="ET837"/>
      <c r="EU837"/>
      <c r="EV837"/>
      <c r="EW837"/>
      <c r="EX837"/>
      <c r="EY837"/>
      <c r="EZ837"/>
      <c r="FA837"/>
      <c r="FB837"/>
      <c r="FC837"/>
      <c r="FD837"/>
      <c r="FE837"/>
      <c r="FF837"/>
      <c r="FG837"/>
      <c r="FH837"/>
      <c r="FI837"/>
      <c r="FJ837"/>
      <c r="FK837"/>
      <c r="FL837"/>
      <c r="FM837"/>
      <c r="FN837"/>
      <c r="FO837"/>
      <c r="FP837"/>
      <c r="FQ837"/>
      <c r="FR837"/>
      <c r="FS837"/>
      <c r="FT837"/>
      <c r="FU837"/>
      <c r="FV837"/>
      <c r="FW837"/>
      <c r="FX837"/>
      <c r="FY837"/>
      <c r="FZ837"/>
      <c r="GA837"/>
      <c r="GB837"/>
      <c r="GC837"/>
      <c r="GD837"/>
      <c r="GE837"/>
      <c r="GF837"/>
      <c r="GG837"/>
      <c r="GH837"/>
      <c r="GI837"/>
      <c r="GJ837"/>
      <c r="GK837"/>
      <c r="GL837"/>
      <c r="GM837"/>
      <c r="GN837"/>
      <c r="GO837"/>
      <c r="GP837"/>
      <c r="GQ837"/>
      <c r="GR837"/>
    </row>
    <row r="838" spans="1:200" s="118" customFormat="1" ht="18.75">
      <c r="A838" s="5"/>
      <c r="B838" s="121"/>
      <c r="C838" s="121"/>
      <c r="D838" s="122"/>
      <c r="E838" s="122"/>
      <c r="F838" s="122"/>
      <c r="G838" s="122"/>
      <c r="H838" s="122"/>
      <c r="I838" s="122"/>
      <c r="J838" s="122"/>
      <c r="K838" s="122"/>
      <c r="L838" s="122"/>
      <c r="M838" s="122"/>
      <c r="N838" s="122"/>
      <c r="O838" s="122"/>
      <c r="P838" s="122"/>
      <c r="Q838" s="122"/>
      <c r="R838" s="123"/>
      <c r="S838" s="123"/>
      <c r="T838" s="123"/>
      <c r="U838" s="123"/>
      <c r="V838" s="123"/>
      <c r="W838" s="124"/>
      <c r="X838" s="124"/>
      <c r="Y838" s="124"/>
      <c r="Z838" s="124"/>
      <c r="AA838" s="124"/>
      <c r="AB838" s="124"/>
      <c r="AC838" s="124"/>
      <c r="AD838" s="124"/>
      <c r="AE838" s="124"/>
      <c r="AF838" s="124"/>
      <c r="AG838" s="124"/>
      <c r="AH838" s="125"/>
      <c r="AI838" s="125"/>
      <c r="AJ838" s="124"/>
      <c r="AK838" s="124"/>
      <c r="AL838" s="124"/>
      <c r="AM838" s="124"/>
      <c r="AN838" s="124"/>
      <c r="AO838" s="124"/>
      <c r="AP838" s="124"/>
      <c r="AQ838" s="124"/>
      <c r="AR838" s="124"/>
      <c r="AS838" s="124"/>
      <c r="AT838" s="124"/>
      <c r="AU838" s="124"/>
      <c r="AV838" s="124"/>
      <c r="AW838" s="124"/>
      <c r="AX838" s="124"/>
      <c r="AY838" s="124"/>
      <c r="AZ838" s="124"/>
      <c r="BA838" s="124"/>
      <c r="BB838" s="124"/>
      <c r="BC838" s="124"/>
      <c r="BD838" s="124"/>
      <c r="BE838" s="124"/>
      <c r="BF838" s="124"/>
      <c r="BG838" s="124"/>
      <c r="BH838" s="124"/>
      <c r="BI838" s="124"/>
      <c r="BJ838" s="124"/>
      <c r="BK838" s="124"/>
      <c r="BL838" s="124"/>
      <c r="BM838" s="124"/>
      <c r="BN838" s="124"/>
      <c r="BO838" s="124"/>
      <c r="BP838" s="124"/>
      <c r="BQ838" s="124"/>
      <c r="BR838" s="124"/>
      <c r="BS838" s="124"/>
      <c r="BT838" s="124"/>
      <c r="BU838" s="124"/>
      <c r="BV838" s="124"/>
      <c r="BW838" s="124"/>
      <c r="BX838" s="124"/>
      <c r="BY838" s="124"/>
      <c r="BZ838" s="124"/>
      <c r="CA838" s="124"/>
      <c r="CB838" s="124"/>
      <c r="CC838" s="119"/>
      <c r="CD838" s="119"/>
      <c r="CE838" s="119"/>
      <c r="CF838" s="119"/>
      <c r="CG838" s="119"/>
      <c r="CH838" s="119"/>
      <c r="CI838" s="119"/>
      <c r="CJ838" s="119"/>
      <c r="CK838" s="119"/>
      <c r="CL838" s="119"/>
      <c r="CM838" s="119"/>
      <c r="CN838"/>
      <c r="CO838"/>
      <c r="CP838"/>
      <c r="CQ838"/>
      <c r="CR838"/>
      <c r="CS838"/>
      <c r="CT838"/>
      <c r="CU838"/>
      <c r="CV838" s="120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  <c r="DL838"/>
      <c r="DM838"/>
      <c r="DN838"/>
      <c r="DO838"/>
      <c r="DP838"/>
      <c r="DQ838"/>
      <c r="DR838"/>
      <c r="DS838"/>
      <c r="DT838"/>
      <c r="DU838"/>
      <c r="DV838"/>
      <c r="DW838"/>
      <c r="DX838"/>
      <c r="DY838"/>
      <c r="DZ838"/>
      <c r="EA838"/>
      <c r="EB838"/>
      <c r="EC838"/>
      <c r="ED838"/>
      <c r="EE838"/>
      <c r="EF838"/>
      <c r="EG838"/>
      <c r="EH838"/>
      <c r="EI838"/>
      <c r="EJ838"/>
      <c r="EK838"/>
      <c r="EL838"/>
      <c r="EM838"/>
      <c r="EN838"/>
      <c r="EO838"/>
      <c r="EP838"/>
      <c r="EQ838"/>
      <c r="ER838"/>
      <c r="ES838"/>
      <c r="ET838"/>
      <c r="EU838"/>
      <c r="EV838"/>
      <c r="EW838"/>
      <c r="EX838"/>
      <c r="EY838"/>
      <c r="EZ838"/>
      <c r="FA838"/>
      <c r="FB838"/>
      <c r="FC838"/>
      <c r="FD838"/>
      <c r="FE838"/>
      <c r="FF838"/>
      <c r="FG838"/>
      <c r="FH838"/>
      <c r="FI838"/>
      <c r="FJ838"/>
      <c r="FK838"/>
      <c r="FL838"/>
      <c r="FM838"/>
      <c r="FN838"/>
      <c r="FO838"/>
      <c r="FP838"/>
      <c r="FQ838"/>
      <c r="FR838"/>
      <c r="FS838"/>
      <c r="FT838"/>
      <c r="FU838"/>
      <c r="FV838"/>
      <c r="FW838"/>
      <c r="FX838"/>
      <c r="FY838"/>
      <c r="FZ838"/>
      <c r="GA838"/>
      <c r="GB838"/>
      <c r="GC838"/>
      <c r="GD838"/>
      <c r="GE838"/>
      <c r="GF838"/>
      <c r="GG838"/>
      <c r="GH838"/>
      <c r="GI838"/>
      <c r="GJ838"/>
      <c r="GK838"/>
      <c r="GL838"/>
      <c r="GM838"/>
      <c r="GN838"/>
      <c r="GO838"/>
      <c r="GP838"/>
      <c r="GQ838"/>
      <c r="GR838"/>
    </row>
    <row r="839" spans="1:200" s="118" customFormat="1" ht="18.75">
      <c r="A839" s="5"/>
      <c r="B839" s="121"/>
      <c r="C839" s="121"/>
      <c r="D839" s="122"/>
      <c r="E839" s="122"/>
      <c r="F839" s="122"/>
      <c r="G839" s="122"/>
      <c r="H839" s="122"/>
      <c r="I839" s="122"/>
      <c r="J839" s="122"/>
      <c r="K839" s="122"/>
      <c r="L839" s="122"/>
      <c r="M839" s="122"/>
      <c r="N839" s="122"/>
      <c r="O839" s="122"/>
      <c r="P839" s="122"/>
      <c r="Q839" s="122"/>
      <c r="R839" s="123"/>
      <c r="S839" s="123"/>
      <c r="T839" s="123"/>
      <c r="U839" s="123"/>
      <c r="V839" s="123"/>
      <c r="W839" s="124"/>
      <c r="X839" s="124"/>
      <c r="Y839" s="124"/>
      <c r="Z839" s="124"/>
      <c r="AA839" s="124"/>
      <c r="AB839" s="124"/>
      <c r="AC839" s="124"/>
      <c r="AD839" s="124"/>
      <c r="AE839" s="124"/>
      <c r="AF839" s="124"/>
      <c r="AG839" s="124"/>
      <c r="AH839" s="125"/>
      <c r="AI839" s="125"/>
      <c r="AJ839" s="124"/>
      <c r="AK839" s="124"/>
      <c r="AL839" s="124"/>
      <c r="AM839" s="124"/>
      <c r="AN839" s="124"/>
      <c r="AO839" s="124"/>
      <c r="AP839" s="124"/>
      <c r="AQ839" s="124"/>
      <c r="AR839" s="124"/>
      <c r="AS839" s="124"/>
      <c r="AT839" s="124"/>
      <c r="AU839" s="124"/>
      <c r="AV839" s="124"/>
      <c r="AW839" s="124"/>
      <c r="AX839" s="124"/>
      <c r="AY839" s="124"/>
      <c r="AZ839" s="124"/>
      <c r="BA839" s="124"/>
      <c r="BB839" s="124"/>
      <c r="BC839" s="124"/>
      <c r="BD839" s="124"/>
      <c r="BE839" s="124"/>
      <c r="BF839" s="124"/>
      <c r="BG839" s="124"/>
      <c r="BH839" s="124"/>
      <c r="BI839" s="124"/>
      <c r="BJ839" s="124"/>
      <c r="BK839" s="124"/>
      <c r="BL839" s="124"/>
      <c r="BM839" s="124"/>
      <c r="BN839" s="124"/>
      <c r="BO839" s="124"/>
      <c r="BP839" s="124"/>
      <c r="BQ839" s="124"/>
      <c r="BR839" s="124"/>
      <c r="BS839" s="124"/>
      <c r="BT839" s="124"/>
      <c r="BU839" s="124"/>
      <c r="BV839" s="124"/>
      <c r="BW839" s="124"/>
      <c r="BX839" s="124"/>
      <c r="BY839" s="124"/>
      <c r="BZ839" s="124"/>
      <c r="CA839" s="124"/>
      <c r="CB839" s="124"/>
      <c r="CC839" s="119"/>
      <c r="CD839" s="119"/>
      <c r="CE839" s="119"/>
      <c r="CF839" s="119"/>
      <c r="CG839" s="119"/>
      <c r="CH839" s="119"/>
      <c r="CI839" s="119"/>
      <c r="CJ839" s="119"/>
      <c r="CK839" s="119"/>
      <c r="CL839" s="119"/>
      <c r="CM839" s="119"/>
      <c r="CN839"/>
      <c r="CO839"/>
      <c r="CP839"/>
      <c r="CQ839"/>
      <c r="CR839"/>
      <c r="CS839"/>
      <c r="CT839"/>
      <c r="CU839"/>
      <c r="CV839" s="120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  <c r="DL839"/>
      <c r="DM839"/>
      <c r="DN839"/>
      <c r="DO839"/>
      <c r="DP839"/>
      <c r="DQ839"/>
      <c r="DR839"/>
      <c r="DS839"/>
      <c r="DT839"/>
      <c r="DU839"/>
      <c r="DV839"/>
      <c r="DW839"/>
      <c r="DX839"/>
      <c r="DY839"/>
      <c r="DZ839"/>
      <c r="EA839"/>
      <c r="EB839"/>
      <c r="EC839"/>
      <c r="ED839"/>
      <c r="EE839"/>
      <c r="EF839"/>
      <c r="EG839"/>
      <c r="EH839"/>
      <c r="EI839"/>
      <c r="EJ839"/>
      <c r="EK839"/>
      <c r="EL839"/>
      <c r="EM839"/>
      <c r="EN839"/>
      <c r="EO839"/>
      <c r="EP839"/>
      <c r="EQ839"/>
      <c r="ER839"/>
      <c r="ES839"/>
      <c r="ET839"/>
      <c r="EU839"/>
      <c r="EV839"/>
      <c r="EW839"/>
      <c r="EX839"/>
      <c r="EY839"/>
      <c r="EZ839"/>
      <c r="FA839"/>
      <c r="FB839"/>
      <c r="FC839"/>
      <c r="FD839"/>
      <c r="FE839"/>
      <c r="FF839"/>
      <c r="FG839"/>
      <c r="FH839"/>
      <c r="FI839"/>
      <c r="FJ839"/>
      <c r="FK839"/>
      <c r="FL839"/>
      <c r="FM839"/>
      <c r="FN839"/>
      <c r="FO839"/>
      <c r="FP839"/>
      <c r="FQ839"/>
      <c r="FR839"/>
      <c r="FS839"/>
      <c r="FT839"/>
      <c r="FU839"/>
      <c r="FV839"/>
      <c r="FW839"/>
      <c r="FX839"/>
      <c r="FY839"/>
      <c r="FZ839"/>
      <c r="GA839"/>
      <c r="GB839"/>
      <c r="GC839"/>
      <c r="GD839"/>
      <c r="GE839"/>
      <c r="GF839"/>
      <c r="GG839"/>
      <c r="GH839"/>
      <c r="GI839"/>
      <c r="GJ839"/>
      <c r="GK839"/>
      <c r="GL839"/>
      <c r="GM839"/>
      <c r="GN839"/>
      <c r="GO839"/>
      <c r="GP839"/>
      <c r="GQ839"/>
      <c r="GR839"/>
    </row>
    <row r="840" spans="1:200" s="118" customFormat="1" ht="18.75">
      <c r="A840" s="5"/>
      <c r="B840" s="121"/>
      <c r="C840" s="121"/>
      <c r="D840" s="122"/>
      <c r="E840" s="122"/>
      <c r="F840" s="122"/>
      <c r="G840" s="122"/>
      <c r="H840" s="122"/>
      <c r="I840" s="122"/>
      <c r="J840" s="122"/>
      <c r="K840" s="122"/>
      <c r="L840" s="122"/>
      <c r="M840" s="122"/>
      <c r="N840" s="122"/>
      <c r="O840" s="122"/>
      <c r="P840" s="122"/>
      <c r="Q840" s="122"/>
      <c r="R840" s="123"/>
      <c r="S840" s="123"/>
      <c r="T840" s="123"/>
      <c r="U840" s="123"/>
      <c r="V840" s="123"/>
      <c r="W840" s="124"/>
      <c r="X840" s="124"/>
      <c r="Y840" s="124"/>
      <c r="Z840" s="124"/>
      <c r="AA840" s="124"/>
      <c r="AB840" s="124"/>
      <c r="AC840" s="124"/>
      <c r="AD840" s="124"/>
      <c r="AE840" s="124"/>
      <c r="AF840" s="124"/>
      <c r="AG840" s="124"/>
      <c r="AH840" s="125"/>
      <c r="AI840" s="125"/>
      <c r="AJ840" s="124"/>
      <c r="AK840" s="124"/>
      <c r="AL840" s="124"/>
      <c r="AM840" s="124"/>
      <c r="AN840" s="124"/>
      <c r="AO840" s="124"/>
      <c r="AP840" s="124"/>
      <c r="AQ840" s="124"/>
      <c r="AR840" s="124"/>
      <c r="AS840" s="124"/>
      <c r="AT840" s="124"/>
      <c r="AU840" s="124"/>
      <c r="AV840" s="124"/>
      <c r="AW840" s="124"/>
      <c r="AX840" s="124"/>
      <c r="AY840" s="124"/>
      <c r="AZ840" s="124"/>
      <c r="BA840" s="124"/>
      <c r="BB840" s="124"/>
      <c r="BC840" s="124"/>
      <c r="BD840" s="124"/>
      <c r="BE840" s="124"/>
      <c r="BF840" s="124"/>
      <c r="BG840" s="124"/>
      <c r="BH840" s="124"/>
      <c r="BI840" s="124"/>
      <c r="BJ840" s="124"/>
      <c r="BK840" s="124"/>
      <c r="BL840" s="124"/>
      <c r="BM840" s="124"/>
      <c r="BN840" s="124"/>
      <c r="BO840" s="124"/>
      <c r="BP840" s="124"/>
      <c r="BQ840" s="124"/>
      <c r="BR840" s="124"/>
      <c r="BS840" s="124"/>
      <c r="BT840" s="124"/>
      <c r="BU840" s="124"/>
      <c r="BV840" s="124"/>
      <c r="BW840" s="124"/>
      <c r="BX840" s="124"/>
      <c r="BY840" s="124"/>
      <c r="BZ840" s="124"/>
      <c r="CA840" s="124"/>
      <c r="CB840" s="124"/>
      <c r="CC840" s="119"/>
      <c r="CD840" s="119"/>
      <c r="CE840" s="119"/>
      <c r="CF840" s="119"/>
      <c r="CG840" s="119"/>
      <c r="CH840" s="119"/>
      <c r="CI840" s="119"/>
      <c r="CJ840" s="119"/>
      <c r="CK840" s="119"/>
      <c r="CL840" s="119"/>
      <c r="CM840" s="119"/>
      <c r="CN840"/>
      <c r="CO840"/>
      <c r="CP840"/>
      <c r="CQ840"/>
      <c r="CR840"/>
      <c r="CS840"/>
      <c r="CT840"/>
      <c r="CU840"/>
      <c r="CV840" s="120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  <c r="DL840"/>
      <c r="DM840"/>
      <c r="DN840"/>
      <c r="DO840"/>
      <c r="DP840"/>
      <c r="DQ840"/>
      <c r="DR840"/>
      <c r="DS840"/>
      <c r="DT840"/>
      <c r="DU840"/>
      <c r="DV840"/>
      <c r="DW840"/>
      <c r="DX840"/>
      <c r="DY840"/>
      <c r="DZ840"/>
      <c r="EA840"/>
      <c r="EB840"/>
      <c r="EC840"/>
      <c r="ED840"/>
      <c r="EE840"/>
      <c r="EF840"/>
      <c r="EG840"/>
      <c r="EH840"/>
      <c r="EI840"/>
      <c r="EJ840"/>
      <c r="EK840"/>
      <c r="EL840"/>
      <c r="EM840"/>
      <c r="EN840"/>
      <c r="EO840"/>
      <c r="EP840"/>
      <c r="EQ840"/>
      <c r="ER840"/>
      <c r="ES840"/>
      <c r="ET840"/>
      <c r="EU840"/>
      <c r="EV840"/>
      <c r="EW840"/>
      <c r="EX840"/>
      <c r="EY840"/>
      <c r="EZ840"/>
      <c r="FA840"/>
      <c r="FB840"/>
      <c r="FC840"/>
      <c r="FD840"/>
      <c r="FE840"/>
      <c r="FF840"/>
      <c r="FG840"/>
      <c r="FH840"/>
      <c r="FI840"/>
      <c r="FJ840"/>
      <c r="FK840"/>
      <c r="FL840"/>
      <c r="FM840"/>
      <c r="FN840"/>
      <c r="FO840"/>
      <c r="FP840"/>
      <c r="FQ840"/>
      <c r="FR840"/>
      <c r="FS840"/>
      <c r="FT840"/>
      <c r="FU840"/>
      <c r="FV840"/>
      <c r="FW840"/>
      <c r="FX840"/>
      <c r="FY840"/>
      <c r="FZ840"/>
      <c r="GA840"/>
      <c r="GB840"/>
      <c r="GC840"/>
      <c r="GD840"/>
      <c r="GE840"/>
      <c r="GF840"/>
      <c r="GG840"/>
      <c r="GH840"/>
      <c r="GI840"/>
      <c r="GJ840"/>
      <c r="GK840"/>
      <c r="GL840"/>
      <c r="GM840"/>
      <c r="GN840"/>
      <c r="GO840"/>
      <c r="GP840"/>
      <c r="GQ840"/>
      <c r="GR840"/>
    </row>
    <row r="841" spans="1:200" s="118" customFormat="1" ht="18.75">
      <c r="A841" s="5"/>
      <c r="B841" s="121"/>
      <c r="C841" s="121"/>
      <c r="D841" s="122"/>
      <c r="E841" s="122"/>
      <c r="F841" s="122"/>
      <c r="G841" s="122"/>
      <c r="H841" s="122"/>
      <c r="I841" s="122"/>
      <c r="J841" s="122"/>
      <c r="K841" s="122"/>
      <c r="L841" s="122"/>
      <c r="M841" s="122"/>
      <c r="N841" s="122"/>
      <c r="O841" s="122"/>
      <c r="P841" s="122"/>
      <c r="Q841" s="122"/>
      <c r="R841" s="123"/>
      <c r="S841" s="123"/>
      <c r="T841" s="123"/>
      <c r="U841" s="123"/>
      <c r="V841" s="123"/>
      <c r="W841" s="124"/>
      <c r="X841" s="124"/>
      <c r="Y841" s="124"/>
      <c r="Z841" s="124"/>
      <c r="AA841" s="124"/>
      <c r="AB841" s="124"/>
      <c r="AC841" s="124"/>
      <c r="AD841" s="124"/>
      <c r="AE841" s="124"/>
      <c r="AF841" s="124"/>
      <c r="AG841" s="124"/>
      <c r="AH841" s="125"/>
      <c r="AI841" s="125"/>
      <c r="AJ841" s="124"/>
      <c r="AK841" s="124"/>
      <c r="AL841" s="124"/>
      <c r="AM841" s="124"/>
      <c r="AN841" s="124"/>
      <c r="AO841" s="124"/>
      <c r="AP841" s="124"/>
      <c r="AQ841" s="124"/>
      <c r="AR841" s="124"/>
      <c r="AS841" s="124"/>
      <c r="AT841" s="124"/>
      <c r="AU841" s="124"/>
      <c r="AV841" s="124"/>
      <c r="AW841" s="124"/>
      <c r="AX841" s="124"/>
      <c r="AY841" s="124"/>
      <c r="AZ841" s="124"/>
      <c r="BA841" s="124"/>
      <c r="BB841" s="124"/>
      <c r="BC841" s="124"/>
      <c r="BD841" s="124"/>
      <c r="BE841" s="124"/>
      <c r="BF841" s="124"/>
      <c r="BG841" s="124"/>
      <c r="BH841" s="124"/>
      <c r="BI841" s="124"/>
      <c r="BJ841" s="124"/>
      <c r="BK841" s="124"/>
      <c r="BL841" s="124"/>
      <c r="BM841" s="124"/>
      <c r="BN841" s="124"/>
      <c r="BO841" s="124"/>
      <c r="BP841" s="124"/>
      <c r="BQ841" s="124"/>
      <c r="BR841" s="124"/>
      <c r="BS841" s="124"/>
      <c r="BT841" s="124"/>
      <c r="BU841" s="124"/>
      <c r="BV841" s="124"/>
      <c r="BW841" s="124"/>
      <c r="BX841" s="124"/>
      <c r="BY841" s="124"/>
      <c r="BZ841" s="124"/>
      <c r="CA841" s="124"/>
      <c r="CB841" s="124"/>
      <c r="CC841" s="119"/>
      <c r="CD841" s="119"/>
      <c r="CE841" s="119"/>
      <c r="CF841" s="119"/>
      <c r="CG841" s="119"/>
      <c r="CH841" s="119"/>
      <c r="CI841" s="119"/>
      <c r="CJ841" s="119"/>
      <c r="CK841" s="119"/>
      <c r="CL841" s="119"/>
      <c r="CM841" s="119"/>
      <c r="CN841"/>
      <c r="CO841"/>
      <c r="CP841"/>
      <c r="CQ841"/>
      <c r="CR841"/>
      <c r="CS841"/>
      <c r="CT841"/>
      <c r="CU841"/>
      <c r="CV841" s="120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  <c r="DL841"/>
      <c r="DM841"/>
      <c r="DN841"/>
      <c r="DO841"/>
      <c r="DP841"/>
      <c r="DQ841"/>
      <c r="DR841"/>
      <c r="DS841"/>
      <c r="DT841"/>
      <c r="DU841"/>
      <c r="DV841"/>
      <c r="DW841"/>
      <c r="DX841"/>
      <c r="DY841"/>
      <c r="DZ841"/>
      <c r="EA841"/>
      <c r="EB841"/>
      <c r="EC841"/>
      <c r="ED841"/>
      <c r="EE841"/>
      <c r="EF841"/>
      <c r="EG841"/>
      <c r="EH841"/>
      <c r="EI841"/>
      <c r="EJ841"/>
      <c r="EK841"/>
      <c r="EL841"/>
      <c r="EM841"/>
      <c r="EN841"/>
      <c r="EO841"/>
      <c r="EP841"/>
      <c r="EQ841"/>
      <c r="ER841"/>
      <c r="ES841"/>
      <c r="ET841"/>
      <c r="EU841"/>
      <c r="EV841"/>
      <c r="EW841"/>
      <c r="EX841"/>
      <c r="EY841"/>
      <c r="EZ841"/>
      <c r="FA841"/>
      <c r="FB841"/>
      <c r="FC841"/>
      <c r="FD841"/>
      <c r="FE841"/>
      <c r="FF841"/>
      <c r="FG841"/>
      <c r="FH841"/>
      <c r="FI841"/>
      <c r="FJ841"/>
      <c r="FK841"/>
      <c r="FL841"/>
      <c r="FM841"/>
      <c r="FN841"/>
      <c r="FO841"/>
      <c r="FP841"/>
      <c r="FQ841"/>
      <c r="FR841"/>
      <c r="FS841"/>
      <c r="FT841"/>
      <c r="FU841"/>
      <c r="FV841"/>
      <c r="FW841"/>
      <c r="FX841"/>
      <c r="FY841"/>
      <c r="FZ841"/>
      <c r="GA841"/>
      <c r="GB841"/>
      <c r="GC841"/>
      <c r="GD841"/>
      <c r="GE841"/>
      <c r="GF841"/>
      <c r="GG841"/>
      <c r="GH841"/>
      <c r="GI841"/>
      <c r="GJ841"/>
      <c r="GK841"/>
      <c r="GL841"/>
      <c r="GM841"/>
      <c r="GN841"/>
      <c r="GO841"/>
      <c r="GP841"/>
      <c r="GQ841"/>
      <c r="GR841"/>
    </row>
    <row r="842" spans="1:200" s="118" customFormat="1" ht="18.75">
      <c r="A842" s="5"/>
      <c r="B842" s="121"/>
      <c r="C842" s="121"/>
      <c r="D842" s="122"/>
      <c r="E842" s="122"/>
      <c r="F842" s="122"/>
      <c r="G842" s="122"/>
      <c r="H842" s="122"/>
      <c r="I842" s="122"/>
      <c r="J842" s="122"/>
      <c r="K842" s="122"/>
      <c r="L842" s="122"/>
      <c r="M842" s="122"/>
      <c r="N842" s="122"/>
      <c r="O842" s="122"/>
      <c r="P842" s="122"/>
      <c r="Q842" s="122"/>
      <c r="R842" s="123"/>
      <c r="S842" s="123"/>
      <c r="T842" s="123"/>
      <c r="U842" s="123"/>
      <c r="V842" s="123"/>
      <c r="W842" s="124"/>
      <c r="X842" s="124"/>
      <c r="Y842" s="124"/>
      <c r="Z842" s="124"/>
      <c r="AA842" s="124"/>
      <c r="AB842" s="124"/>
      <c r="AC842" s="124"/>
      <c r="AD842" s="124"/>
      <c r="AE842" s="124"/>
      <c r="AF842" s="124"/>
      <c r="AG842" s="124"/>
      <c r="AH842" s="125"/>
      <c r="AI842" s="125"/>
      <c r="AJ842" s="124"/>
      <c r="AK842" s="124"/>
      <c r="AL842" s="124"/>
      <c r="AM842" s="124"/>
      <c r="AN842" s="124"/>
      <c r="AO842" s="124"/>
      <c r="AP842" s="124"/>
      <c r="AQ842" s="124"/>
      <c r="AR842" s="124"/>
      <c r="AS842" s="124"/>
      <c r="AT842" s="124"/>
      <c r="AU842" s="124"/>
      <c r="AV842" s="124"/>
      <c r="AW842" s="124"/>
      <c r="AX842" s="124"/>
      <c r="AY842" s="124"/>
      <c r="AZ842" s="124"/>
      <c r="BA842" s="124"/>
      <c r="BB842" s="124"/>
      <c r="BC842" s="124"/>
      <c r="BD842" s="124"/>
      <c r="BE842" s="124"/>
      <c r="BF842" s="124"/>
      <c r="BG842" s="124"/>
      <c r="BH842" s="124"/>
      <c r="BI842" s="124"/>
      <c r="BJ842" s="124"/>
      <c r="BK842" s="124"/>
      <c r="BL842" s="124"/>
      <c r="BM842" s="124"/>
      <c r="BN842" s="124"/>
      <c r="BO842" s="124"/>
      <c r="BP842" s="124"/>
      <c r="BQ842" s="124"/>
      <c r="BR842" s="124"/>
      <c r="BS842" s="124"/>
      <c r="BT842" s="124"/>
      <c r="BU842" s="124"/>
      <c r="BV842" s="124"/>
      <c r="BW842" s="124"/>
      <c r="BX842" s="124"/>
      <c r="BY842" s="124"/>
      <c r="BZ842" s="124"/>
      <c r="CA842" s="124"/>
      <c r="CB842" s="124"/>
      <c r="CC842" s="119"/>
      <c r="CD842" s="119"/>
      <c r="CE842" s="119"/>
      <c r="CF842" s="119"/>
      <c r="CG842" s="119"/>
      <c r="CH842" s="119"/>
      <c r="CI842" s="119"/>
      <c r="CJ842" s="119"/>
      <c r="CK842" s="119"/>
      <c r="CL842" s="119"/>
      <c r="CM842" s="119"/>
      <c r="CN842"/>
      <c r="CO842"/>
      <c r="CP842"/>
      <c r="CQ842"/>
      <c r="CR842"/>
      <c r="CS842"/>
      <c r="CT842"/>
      <c r="CU842"/>
      <c r="CV842" s="120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  <c r="DL842"/>
      <c r="DM842"/>
      <c r="DN842"/>
      <c r="DO842"/>
      <c r="DP842"/>
      <c r="DQ842"/>
      <c r="DR842"/>
      <c r="DS842"/>
      <c r="DT842"/>
      <c r="DU842"/>
      <c r="DV842"/>
      <c r="DW842"/>
      <c r="DX842"/>
      <c r="DY842"/>
      <c r="DZ842"/>
      <c r="EA842"/>
      <c r="EB842"/>
      <c r="EC842"/>
      <c r="ED842"/>
      <c r="EE842"/>
      <c r="EF842"/>
      <c r="EG842"/>
      <c r="EH842"/>
      <c r="EI842"/>
      <c r="EJ842"/>
      <c r="EK842"/>
      <c r="EL842"/>
      <c r="EM842"/>
      <c r="EN842"/>
      <c r="EO842"/>
      <c r="EP842"/>
      <c r="EQ842"/>
      <c r="ER842"/>
      <c r="ES842"/>
      <c r="ET842"/>
      <c r="EU842"/>
      <c r="EV842"/>
      <c r="EW842"/>
      <c r="EX842"/>
      <c r="EY842"/>
      <c r="EZ842"/>
      <c r="FA842"/>
      <c r="FB842"/>
      <c r="FC842"/>
      <c r="FD842"/>
      <c r="FE842"/>
      <c r="FF842"/>
      <c r="FG842"/>
      <c r="FH842"/>
      <c r="FI842"/>
      <c r="FJ842"/>
      <c r="FK842"/>
      <c r="FL842"/>
      <c r="FM842"/>
      <c r="FN842"/>
      <c r="FO842"/>
      <c r="FP842"/>
      <c r="FQ842"/>
      <c r="FR842"/>
      <c r="FS842"/>
      <c r="FT842"/>
      <c r="FU842"/>
      <c r="FV842"/>
      <c r="FW842"/>
      <c r="FX842"/>
      <c r="FY842"/>
      <c r="FZ842"/>
      <c r="GA842"/>
      <c r="GB842"/>
      <c r="GC842"/>
      <c r="GD842"/>
      <c r="GE842"/>
      <c r="GF842"/>
      <c r="GG842"/>
      <c r="GH842"/>
      <c r="GI842"/>
      <c r="GJ842"/>
      <c r="GK842"/>
      <c r="GL842"/>
      <c r="GM842"/>
      <c r="GN842"/>
      <c r="GO842"/>
      <c r="GP842"/>
      <c r="GQ842"/>
      <c r="GR842"/>
    </row>
    <row r="843" spans="1:200" s="118" customFormat="1" ht="18.75">
      <c r="A843" s="5"/>
      <c r="B843" s="121"/>
      <c r="C843" s="121"/>
      <c r="D843" s="122"/>
      <c r="E843" s="122"/>
      <c r="F843" s="122"/>
      <c r="G843" s="122"/>
      <c r="H843" s="122"/>
      <c r="I843" s="122"/>
      <c r="J843" s="122"/>
      <c r="K843" s="122"/>
      <c r="L843" s="122"/>
      <c r="M843" s="122"/>
      <c r="N843" s="122"/>
      <c r="O843" s="122"/>
      <c r="P843" s="122"/>
      <c r="Q843" s="122"/>
      <c r="R843" s="123"/>
      <c r="S843" s="123"/>
      <c r="T843" s="123"/>
      <c r="U843" s="123"/>
      <c r="V843" s="123"/>
      <c r="W843" s="124"/>
      <c r="X843" s="124"/>
      <c r="Y843" s="124"/>
      <c r="Z843" s="124"/>
      <c r="AA843" s="124"/>
      <c r="AB843" s="124"/>
      <c r="AC843" s="124"/>
      <c r="AD843" s="124"/>
      <c r="AE843" s="124"/>
      <c r="AF843" s="124"/>
      <c r="AG843" s="124"/>
      <c r="AH843" s="125"/>
      <c r="AI843" s="125"/>
      <c r="AJ843" s="124"/>
      <c r="AK843" s="124"/>
      <c r="AL843" s="124"/>
      <c r="AM843" s="124"/>
      <c r="AN843" s="124"/>
      <c r="AO843" s="124"/>
      <c r="AP843" s="124"/>
      <c r="AQ843" s="124"/>
      <c r="AR843" s="124"/>
      <c r="AS843" s="124"/>
      <c r="AT843" s="124"/>
      <c r="AU843" s="124"/>
      <c r="AV843" s="124"/>
      <c r="AW843" s="124"/>
      <c r="AX843" s="124"/>
      <c r="AY843" s="124"/>
      <c r="AZ843" s="124"/>
      <c r="BA843" s="124"/>
      <c r="BB843" s="124"/>
      <c r="BC843" s="124"/>
      <c r="BD843" s="124"/>
      <c r="BE843" s="124"/>
      <c r="BF843" s="124"/>
      <c r="BG843" s="124"/>
      <c r="BH843" s="124"/>
      <c r="BI843" s="124"/>
      <c r="BJ843" s="124"/>
      <c r="BK843" s="124"/>
      <c r="BL843" s="124"/>
      <c r="BM843" s="124"/>
      <c r="BN843" s="124"/>
      <c r="BO843" s="124"/>
      <c r="BP843" s="124"/>
      <c r="BQ843" s="124"/>
      <c r="BR843" s="124"/>
      <c r="BS843" s="124"/>
      <c r="BT843" s="124"/>
      <c r="BU843" s="124"/>
      <c r="BV843" s="124"/>
      <c r="BW843" s="124"/>
      <c r="BX843" s="124"/>
      <c r="BY843" s="124"/>
      <c r="BZ843" s="124"/>
      <c r="CA843" s="124"/>
      <c r="CB843" s="124"/>
      <c r="CC843" s="119"/>
      <c r="CD843" s="119"/>
      <c r="CE843" s="119"/>
      <c r="CF843" s="119"/>
      <c r="CG843" s="119"/>
      <c r="CH843" s="119"/>
      <c r="CI843" s="119"/>
      <c r="CJ843" s="119"/>
      <c r="CK843" s="119"/>
      <c r="CL843" s="119"/>
      <c r="CM843" s="119"/>
      <c r="CN843"/>
      <c r="CO843"/>
      <c r="CP843"/>
      <c r="CQ843"/>
      <c r="CR843"/>
      <c r="CS843"/>
      <c r="CT843"/>
      <c r="CU843"/>
      <c r="CV843" s="120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  <c r="DL843"/>
      <c r="DM843"/>
      <c r="DN843"/>
      <c r="DO843"/>
      <c r="DP843"/>
      <c r="DQ843"/>
      <c r="DR843"/>
      <c r="DS843"/>
      <c r="DT843"/>
      <c r="DU843"/>
      <c r="DV843"/>
      <c r="DW843"/>
      <c r="DX843"/>
      <c r="DY843"/>
      <c r="DZ843"/>
      <c r="EA843"/>
      <c r="EB843"/>
      <c r="EC843"/>
      <c r="ED843"/>
      <c r="EE843"/>
      <c r="EF843"/>
      <c r="EG843"/>
      <c r="EH843"/>
      <c r="EI843"/>
      <c r="EJ843"/>
      <c r="EK843"/>
      <c r="EL843"/>
      <c r="EM843"/>
      <c r="EN843"/>
      <c r="EO843"/>
      <c r="EP843"/>
      <c r="EQ843"/>
      <c r="ER843"/>
      <c r="ES843"/>
      <c r="ET843"/>
      <c r="EU843"/>
      <c r="EV843"/>
      <c r="EW843"/>
      <c r="EX843"/>
      <c r="EY843"/>
      <c r="EZ843"/>
      <c r="FA843"/>
      <c r="FB843"/>
      <c r="FC843"/>
      <c r="FD843"/>
      <c r="FE843"/>
      <c r="FF843"/>
      <c r="FG843"/>
      <c r="FH843"/>
      <c r="FI843"/>
      <c r="FJ843"/>
      <c r="FK843"/>
      <c r="FL843"/>
      <c r="FM843"/>
      <c r="FN843"/>
      <c r="FO843"/>
      <c r="FP843"/>
      <c r="FQ843"/>
      <c r="FR843"/>
      <c r="FS843"/>
      <c r="FT843"/>
      <c r="FU843"/>
      <c r="FV843"/>
      <c r="FW843"/>
      <c r="FX843"/>
      <c r="FY843"/>
      <c r="FZ843"/>
      <c r="GA843"/>
      <c r="GB843"/>
      <c r="GC843"/>
      <c r="GD843"/>
      <c r="GE843"/>
      <c r="GF843"/>
      <c r="GG843"/>
      <c r="GH843"/>
      <c r="GI843"/>
      <c r="GJ843"/>
      <c r="GK843"/>
      <c r="GL843"/>
      <c r="GM843"/>
      <c r="GN843"/>
      <c r="GO843"/>
      <c r="GP843"/>
      <c r="GQ843"/>
      <c r="GR843"/>
    </row>
    <row r="844" spans="1:200" s="118" customFormat="1" ht="18.75">
      <c r="A844" s="5"/>
      <c r="B844" s="121"/>
      <c r="C844" s="121"/>
      <c r="D844" s="122"/>
      <c r="E844" s="122"/>
      <c r="F844" s="122"/>
      <c r="G844" s="122"/>
      <c r="H844" s="122"/>
      <c r="I844" s="122"/>
      <c r="J844" s="122"/>
      <c r="K844" s="122"/>
      <c r="L844" s="122"/>
      <c r="M844" s="122"/>
      <c r="N844" s="122"/>
      <c r="O844" s="122"/>
      <c r="P844" s="122"/>
      <c r="Q844" s="122"/>
      <c r="R844" s="123"/>
      <c r="S844" s="123"/>
      <c r="T844" s="123"/>
      <c r="U844" s="123"/>
      <c r="V844" s="123"/>
      <c r="W844" s="124"/>
      <c r="X844" s="124"/>
      <c r="Y844" s="124"/>
      <c r="Z844" s="124"/>
      <c r="AA844" s="124"/>
      <c r="AB844" s="124"/>
      <c r="AC844" s="124"/>
      <c r="AD844" s="124"/>
      <c r="AE844" s="124"/>
      <c r="AF844" s="124"/>
      <c r="AG844" s="124"/>
      <c r="AH844" s="125"/>
      <c r="AI844" s="125"/>
      <c r="AJ844" s="124"/>
      <c r="AK844" s="124"/>
      <c r="AL844" s="124"/>
      <c r="AM844" s="124"/>
      <c r="AN844" s="124"/>
      <c r="AO844" s="124"/>
      <c r="AP844" s="124"/>
      <c r="AQ844" s="124"/>
      <c r="AR844" s="124"/>
      <c r="AS844" s="124"/>
      <c r="AT844" s="124"/>
      <c r="AU844" s="124"/>
      <c r="AV844" s="124"/>
      <c r="AW844" s="124"/>
      <c r="AX844" s="124"/>
      <c r="AY844" s="124"/>
      <c r="AZ844" s="124"/>
      <c r="BA844" s="124"/>
      <c r="BB844" s="124"/>
      <c r="BC844" s="124"/>
      <c r="BD844" s="124"/>
      <c r="BE844" s="124"/>
      <c r="BF844" s="124"/>
      <c r="BG844" s="124"/>
      <c r="BH844" s="124"/>
      <c r="BI844" s="124"/>
      <c r="BJ844" s="124"/>
      <c r="BK844" s="124"/>
      <c r="BL844" s="124"/>
      <c r="BM844" s="124"/>
      <c r="BN844" s="124"/>
      <c r="BO844" s="124"/>
      <c r="BP844" s="124"/>
      <c r="BQ844" s="124"/>
      <c r="BR844" s="124"/>
      <c r="BS844" s="124"/>
      <c r="BT844" s="124"/>
      <c r="BU844" s="124"/>
      <c r="BV844" s="124"/>
      <c r="BW844" s="124"/>
      <c r="BX844" s="124"/>
      <c r="BY844" s="124"/>
      <c r="BZ844" s="124"/>
      <c r="CA844" s="124"/>
      <c r="CB844" s="124"/>
      <c r="CC844" s="119"/>
      <c r="CD844" s="119"/>
      <c r="CE844" s="119"/>
      <c r="CF844" s="119"/>
      <c r="CG844" s="119"/>
      <c r="CH844" s="119"/>
      <c r="CI844" s="119"/>
      <c r="CJ844" s="119"/>
      <c r="CK844" s="119"/>
      <c r="CL844" s="119"/>
      <c r="CM844" s="119"/>
      <c r="CN844"/>
      <c r="CO844"/>
      <c r="CP844"/>
      <c r="CQ844"/>
      <c r="CR844"/>
      <c r="CS844"/>
      <c r="CT844"/>
      <c r="CU844"/>
      <c r="CV844" s="120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  <c r="DL844"/>
      <c r="DM844"/>
      <c r="DN844"/>
      <c r="DO844"/>
      <c r="DP844"/>
      <c r="DQ844"/>
      <c r="DR844"/>
      <c r="DS844"/>
      <c r="DT844"/>
      <c r="DU844"/>
      <c r="DV844"/>
      <c r="DW844"/>
      <c r="DX844"/>
      <c r="DY844"/>
      <c r="DZ844"/>
      <c r="EA844"/>
      <c r="EB844"/>
      <c r="EC844"/>
      <c r="ED844"/>
      <c r="EE844"/>
      <c r="EF844"/>
      <c r="EG844"/>
      <c r="EH844"/>
      <c r="EI844"/>
      <c r="EJ844"/>
      <c r="EK844"/>
      <c r="EL844"/>
      <c r="EM844"/>
      <c r="EN844"/>
      <c r="EO844"/>
      <c r="EP844"/>
      <c r="EQ844"/>
      <c r="ER844"/>
      <c r="ES844"/>
      <c r="ET844"/>
      <c r="EU844"/>
      <c r="EV844"/>
      <c r="EW844"/>
      <c r="EX844"/>
      <c r="EY844"/>
      <c r="EZ844"/>
      <c r="FA844"/>
      <c r="FB844"/>
      <c r="FC844"/>
      <c r="FD844"/>
      <c r="FE844"/>
      <c r="FF844"/>
      <c r="FG844"/>
      <c r="FH844"/>
      <c r="FI844"/>
      <c r="FJ844"/>
      <c r="FK844"/>
      <c r="FL844"/>
      <c r="FM844"/>
      <c r="FN844"/>
      <c r="FO844"/>
      <c r="FP844"/>
      <c r="FQ844"/>
      <c r="FR844"/>
      <c r="FS844"/>
      <c r="FT844"/>
      <c r="FU844"/>
      <c r="FV844"/>
      <c r="FW844"/>
      <c r="FX844"/>
      <c r="FY844"/>
      <c r="FZ844"/>
      <c r="GA844"/>
      <c r="GB844"/>
      <c r="GC844"/>
      <c r="GD844"/>
      <c r="GE844"/>
      <c r="GF844"/>
      <c r="GG844"/>
      <c r="GH844"/>
      <c r="GI844"/>
      <c r="GJ844"/>
      <c r="GK844"/>
      <c r="GL844"/>
      <c r="GM844"/>
      <c r="GN844"/>
      <c r="GO844"/>
      <c r="GP844"/>
      <c r="GQ844"/>
      <c r="GR844"/>
    </row>
    <row r="845" spans="1:200" s="118" customFormat="1" ht="18.75">
      <c r="A845" s="5"/>
      <c r="B845" s="121"/>
      <c r="C845" s="121"/>
      <c r="D845" s="122"/>
      <c r="E845" s="122"/>
      <c r="F845" s="122"/>
      <c r="G845" s="122"/>
      <c r="H845" s="122"/>
      <c r="I845" s="122"/>
      <c r="J845" s="122"/>
      <c r="K845" s="122"/>
      <c r="L845" s="122"/>
      <c r="M845" s="122"/>
      <c r="N845" s="122"/>
      <c r="O845" s="122"/>
      <c r="P845" s="122"/>
      <c r="Q845" s="122"/>
      <c r="R845" s="123"/>
      <c r="S845" s="123"/>
      <c r="T845" s="123"/>
      <c r="U845" s="123"/>
      <c r="V845" s="123"/>
      <c r="W845" s="124"/>
      <c r="X845" s="124"/>
      <c r="Y845" s="124"/>
      <c r="Z845" s="124"/>
      <c r="AA845" s="124"/>
      <c r="AB845" s="124"/>
      <c r="AC845" s="124"/>
      <c r="AD845" s="124"/>
      <c r="AE845" s="124"/>
      <c r="AF845" s="124"/>
      <c r="AG845" s="124"/>
      <c r="AH845" s="125"/>
      <c r="AI845" s="125"/>
      <c r="AJ845" s="124"/>
      <c r="AK845" s="124"/>
      <c r="AL845" s="124"/>
      <c r="AM845" s="124"/>
      <c r="AN845" s="124"/>
      <c r="AO845" s="124"/>
      <c r="AP845" s="124"/>
      <c r="AQ845" s="124"/>
      <c r="AR845" s="124"/>
      <c r="AS845" s="124"/>
      <c r="AT845" s="124"/>
      <c r="AU845" s="124"/>
      <c r="AV845" s="124"/>
      <c r="AW845" s="124"/>
      <c r="AX845" s="124"/>
      <c r="AY845" s="124"/>
      <c r="AZ845" s="124"/>
      <c r="BA845" s="124"/>
      <c r="BB845" s="124"/>
      <c r="BC845" s="124"/>
      <c r="BD845" s="124"/>
      <c r="BE845" s="124"/>
      <c r="BF845" s="124"/>
      <c r="BG845" s="124"/>
      <c r="BH845" s="124"/>
      <c r="BI845" s="124"/>
      <c r="BJ845" s="124"/>
      <c r="BK845" s="124"/>
      <c r="BL845" s="124"/>
      <c r="BM845" s="124"/>
      <c r="BN845" s="124"/>
      <c r="BO845" s="124"/>
      <c r="BP845" s="124"/>
      <c r="BQ845" s="124"/>
      <c r="BR845" s="124"/>
      <c r="BS845" s="124"/>
      <c r="BT845" s="124"/>
      <c r="BU845" s="124"/>
      <c r="BV845" s="124"/>
      <c r="BW845" s="124"/>
      <c r="BX845" s="124"/>
      <c r="BY845" s="124"/>
      <c r="BZ845" s="124"/>
      <c r="CA845" s="124"/>
      <c r="CB845" s="124"/>
      <c r="CC845" s="119"/>
      <c r="CD845" s="119"/>
      <c r="CE845" s="119"/>
      <c r="CF845" s="119"/>
      <c r="CG845" s="119"/>
      <c r="CH845" s="119"/>
      <c r="CI845" s="119"/>
      <c r="CJ845" s="119"/>
      <c r="CK845" s="119"/>
      <c r="CL845" s="119"/>
      <c r="CM845" s="119"/>
      <c r="CN845"/>
      <c r="CO845"/>
      <c r="CP845"/>
      <c r="CQ845"/>
      <c r="CR845"/>
      <c r="CS845"/>
      <c r="CT845"/>
      <c r="CU845"/>
      <c r="CV845" s="120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  <c r="DL845"/>
      <c r="DM845"/>
      <c r="DN845"/>
      <c r="DO845"/>
      <c r="DP845"/>
      <c r="DQ845"/>
      <c r="DR845"/>
      <c r="DS845"/>
      <c r="DT845"/>
      <c r="DU845"/>
      <c r="DV845"/>
      <c r="DW845"/>
      <c r="DX845"/>
      <c r="DY845"/>
      <c r="DZ845"/>
      <c r="EA845"/>
      <c r="EB845"/>
      <c r="EC845"/>
      <c r="ED845"/>
      <c r="EE845"/>
      <c r="EF845"/>
      <c r="EG845"/>
      <c r="EH845"/>
      <c r="EI845"/>
      <c r="EJ845"/>
      <c r="EK845"/>
      <c r="EL845"/>
      <c r="EM845"/>
      <c r="EN845"/>
      <c r="EO845"/>
      <c r="EP845"/>
      <c r="EQ845"/>
      <c r="ER845"/>
      <c r="ES845"/>
      <c r="ET845"/>
      <c r="EU845"/>
      <c r="EV845"/>
      <c r="EW845"/>
      <c r="EX845"/>
      <c r="EY845"/>
      <c r="EZ845"/>
      <c r="FA845"/>
      <c r="FB845"/>
      <c r="FC845"/>
      <c r="FD845"/>
      <c r="FE845"/>
      <c r="FF845"/>
      <c r="FG845"/>
      <c r="FH845"/>
      <c r="FI845"/>
      <c r="FJ845"/>
      <c r="FK845"/>
      <c r="FL845"/>
      <c r="FM845"/>
      <c r="FN845"/>
      <c r="FO845"/>
      <c r="FP845"/>
      <c r="FQ845"/>
      <c r="FR845"/>
      <c r="FS845"/>
      <c r="FT845"/>
      <c r="FU845"/>
      <c r="FV845"/>
      <c r="FW845"/>
      <c r="FX845"/>
      <c r="FY845"/>
      <c r="FZ845"/>
      <c r="GA845"/>
      <c r="GB845"/>
      <c r="GC845"/>
      <c r="GD845"/>
      <c r="GE845"/>
      <c r="GF845"/>
      <c r="GG845"/>
      <c r="GH845"/>
      <c r="GI845"/>
      <c r="GJ845"/>
      <c r="GK845"/>
      <c r="GL845"/>
      <c r="GM845"/>
      <c r="GN845"/>
      <c r="GO845"/>
      <c r="GP845"/>
      <c r="GQ845"/>
      <c r="GR845"/>
    </row>
    <row r="846" spans="1:200" s="118" customFormat="1" ht="18.75">
      <c r="A846" s="5"/>
      <c r="B846" s="121"/>
      <c r="C846" s="121"/>
      <c r="D846" s="122"/>
      <c r="E846" s="122"/>
      <c r="F846" s="122"/>
      <c r="G846" s="122"/>
      <c r="H846" s="122"/>
      <c r="I846" s="122"/>
      <c r="J846" s="122"/>
      <c r="K846" s="122"/>
      <c r="L846" s="122"/>
      <c r="M846" s="122"/>
      <c r="N846" s="122"/>
      <c r="O846" s="122"/>
      <c r="P846" s="122"/>
      <c r="Q846" s="122"/>
      <c r="R846" s="123"/>
      <c r="S846" s="123"/>
      <c r="T846" s="123"/>
      <c r="U846" s="123"/>
      <c r="V846" s="123"/>
      <c r="W846" s="124"/>
      <c r="X846" s="124"/>
      <c r="Y846" s="124"/>
      <c r="Z846" s="124"/>
      <c r="AA846" s="124"/>
      <c r="AB846" s="124"/>
      <c r="AC846" s="124"/>
      <c r="AD846" s="124"/>
      <c r="AE846" s="124"/>
      <c r="AF846" s="124"/>
      <c r="AG846" s="124"/>
      <c r="AH846" s="125"/>
      <c r="AI846" s="125"/>
      <c r="AJ846" s="124"/>
      <c r="AK846" s="124"/>
      <c r="AL846" s="124"/>
      <c r="AM846" s="124"/>
      <c r="AN846" s="124"/>
      <c r="AO846" s="124"/>
      <c r="AP846" s="124"/>
      <c r="AQ846" s="124"/>
      <c r="AR846" s="124"/>
      <c r="AS846" s="124"/>
      <c r="AT846" s="124"/>
      <c r="AU846" s="124"/>
      <c r="AV846" s="124"/>
      <c r="AW846" s="124"/>
      <c r="AX846" s="124"/>
      <c r="AY846" s="124"/>
      <c r="AZ846" s="124"/>
      <c r="BA846" s="124"/>
      <c r="BB846" s="124"/>
      <c r="BC846" s="124"/>
      <c r="BD846" s="124"/>
      <c r="BE846" s="124"/>
      <c r="BF846" s="124"/>
      <c r="BG846" s="124"/>
      <c r="BH846" s="124"/>
      <c r="BI846" s="124"/>
      <c r="BJ846" s="124"/>
      <c r="BK846" s="124"/>
      <c r="BL846" s="124"/>
      <c r="BM846" s="124"/>
      <c r="BN846" s="124"/>
      <c r="BO846" s="124"/>
      <c r="BP846" s="124"/>
      <c r="BQ846" s="124"/>
      <c r="BR846" s="124"/>
      <c r="BS846" s="124"/>
      <c r="BT846" s="124"/>
      <c r="BU846" s="124"/>
      <c r="BV846" s="124"/>
      <c r="BW846" s="124"/>
      <c r="BX846" s="124"/>
      <c r="BY846" s="124"/>
      <c r="BZ846" s="124"/>
      <c r="CA846" s="124"/>
      <c r="CB846" s="124"/>
      <c r="CC846" s="119"/>
      <c r="CD846" s="119"/>
      <c r="CE846" s="119"/>
      <c r="CF846" s="119"/>
      <c r="CG846" s="119"/>
      <c r="CH846" s="119"/>
      <c r="CI846" s="119"/>
      <c r="CJ846" s="119"/>
      <c r="CK846" s="119"/>
      <c r="CL846" s="119"/>
      <c r="CM846" s="119"/>
      <c r="CN846"/>
      <c r="CO846"/>
      <c r="CP846"/>
      <c r="CQ846"/>
      <c r="CR846"/>
      <c r="CS846"/>
      <c r="CT846"/>
      <c r="CU846"/>
      <c r="CV846" s="120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  <c r="DL846"/>
      <c r="DM846"/>
      <c r="DN846"/>
      <c r="DO846"/>
      <c r="DP846"/>
      <c r="DQ846"/>
      <c r="DR846"/>
      <c r="DS846"/>
      <c r="DT846"/>
      <c r="DU846"/>
      <c r="DV846"/>
      <c r="DW846"/>
      <c r="DX846"/>
      <c r="DY846"/>
      <c r="DZ846"/>
      <c r="EA846"/>
      <c r="EB846"/>
      <c r="EC846"/>
      <c r="ED846"/>
      <c r="EE846"/>
      <c r="EF846"/>
      <c r="EG846"/>
      <c r="EH846"/>
      <c r="EI846"/>
      <c r="EJ846"/>
      <c r="EK846"/>
      <c r="EL846"/>
      <c r="EM846"/>
      <c r="EN846"/>
      <c r="EO846"/>
      <c r="EP846"/>
      <c r="EQ846"/>
      <c r="ER846"/>
      <c r="ES846"/>
      <c r="ET846"/>
      <c r="EU846"/>
      <c r="EV846"/>
      <c r="EW846"/>
      <c r="EX846"/>
      <c r="EY846"/>
      <c r="EZ846"/>
      <c r="FA846"/>
      <c r="FB846"/>
      <c r="FC846"/>
      <c r="FD846"/>
      <c r="FE846"/>
      <c r="FF846"/>
      <c r="FG846"/>
      <c r="FH846"/>
      <c r="FI846"/>
      <c r="FJ846"/>
      <c r="FK846"/>
      <c r="FL846"/>
      <c r="FM846"/>
      <c r="FN846"/>
      <c r="FO846"/>
      <c r="FP846"/>
      <c r="FQ846"/>
      <c r="FR846"/>
      <c r="FS846"/>
      <c r="FT846"/>
      <c r="FU846"/>
      <c r="FV846"/>
      <c r="FW846"/>
      <c r="FX846"/>
      <c r="FY846"/>
      <c r="FZ846"/>
      <c r="GA846"/>
      <c r="GB846"/>
      <c r="GC846"/>
      <c r="GD846"/>
      <c r="GE846"/>
      <c r="GF846"/>
      <c r="GG846"/>
      <c r="GH846"/>
      <c r="GI846"/>
      <c r="GJ846"/>
      <c r="GK846"/>
      <c r="GL846"/>
      <c r="GM846"/>
      <c r="GN846"/>
      <c r="GO846"/>
      <c r="GP846"/>
      <c r="GQ846"/>
      <c r="GR846"/>
    </row>
    <row r="847" spans="1:200" s="118" customFormat="1" ht="18.75">
      <c r="A847" s="5"/>
      <c r="B847" s="121"/>
      <c r="C847" s="121"/>
      <c r="D847" s="122"/>
      <c r="E847" s="122"/>
      <c r="F847" s="122"/>
      <c r="G847" s="122"/>
      <c r="H847" s="122"/>
      <c r="I847" s="122"/>
      <c r="J847" s="122"/>
      <c r="K847" s="122"/>
      <c r="L847" s="122"/>
      <c r="M847" s="122"/>
      <c r="N847" s="122"/>
      <c r="O847" s="122"/>
      <c r="P847" s="122"/>
      <c r="Q847" s="122"/>
      <c r="R847" s="123"/>
      <c r="S847" s="123"/>
      <c r="T847" s="123"/>
      <c r="U847" s="123"/>
      <c r="V847" s="123"/>
      <c r="W847" s="124"/>
      <c r="X847" s="124"/>
      <c r="Y847" s="124"/>
      <c r="Z847" s="124"/>
      <c r="AA847" s="124"/>
      <c r="AB847" s="124"/>
      <c r="AC847" s="124"/>
      <c r="AD847" s="124"/>
      <c r="AE847" s="124"/>
      <c r="AF847" s="124"/>
      <c r="AG847" s="124"/>
      <c r="AH847" s="125"/>
      <c r="AI847" s="125"/>
      <c r="AJ847" s="124"/>
      <c r="AK847" s="124"/>
      <c r="AL847" s="124"/>
      <c r="AM847" s="124"/>
      <c r="AN847" s="124"/>
      <c r="AO847" s="124"/>
      <c r="AP847" s="124"/>
      <c r="AQ847" s="124"/>
      <c r="AR847" s="124"/>
      <c r="AS847" s="124"/>
      <c r="AT847" s="124"/>
      <c r="AU847" s="124"/>
      <c r="AV847" s="124"/>
      <c r="AW847" s="124"/>
      <c r="AX847" s="124"/>
      <c r="AY847" s="124"/>
      <c r="AZ847" s="124"/>
      <c r="BA847" s="124"/>
      <c r="BB847" s="124"/>
      <c r="BC847" s="124"/>
      <c r="BD847" s="124"/>
      <c r="BE847" s="124"/>
      <c r="BF847" s="124"/>
      <c r="BG847" s="124"/>
      <c r="BH847" s="124"/>
      <c r="BI847" s="124"/>
      <c r="BJ847" s="124"/>
      <c r="BK847" s="124"/>
      <c r="BL847" s="124"/>
      <c r="BM847" s="124"/>
      <c r="BN847" s="124"/>
      <c r="BO847" s="124"/>
      <c r="BP847" s="124"/>
      <c r="BQ847" s="124"/>
      <c r="BR847" s="124"/>
      <c r="BS847" s="124"/>
      <c r="BT847" s="124"/>
      <c r="BU847" s="124"/>
      <c r="BV847" s="124"/>
      <c r="BW847" s="124"/>
      <c r="BX847" s="124"/>
      <c r="BY847" s="124"/>
      <c r="BZ847" s="124"/>
      <c r="CA847" s="124"/>
      <c r="CB847" s="124"/>
      <c r="CC847" s="119"/>
      <c r="CD847" s="119"/>
      <c r="CE847" s="119"/>
      <c r="CF847" s="119"/>
      <c r="CG847" s="119"/>
      <c r="CH847" s="119"/>
      <c r="CI847" s="119"/>
      <c r="CJ847" s="119"/>
      <c r="CK847" s="119"/>
      <c r="CL847" s="119"/>
      <c r="CM847" s="119"/>
      <c r="CN847"/>
      <c r="CO847"/>
      <c r="CP847"/>
      <c r="CQ847"/>
      <c r="CR847"/>
      <c r="CS847"/>
      <c r="CT847"/>
      <c r="CU847"/>
      <c r="CV847" s="120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  <c r="DL847"/>
      <c r="DM847"/>
      <c r="DN847"/>
      <c r="DO847"/>
      <c r="DP847"/>
      <c r="DQ847"/>
      <c r="DR847"/>
      <c r="DS847"/>
      <c r="DT847"/>
      <c r="DU847"/>
      <c r="DV847"/>
      <c r="DW847"/>
      <c r="DX847"/>
      <c r="DY847"/>
      <c r="DZ847"/>
      <c r="EA847"/>
      <c r="EB847"/>
      <c r="EC847"/>
      <c r="ED847"/>
      <c r="EE847"/>
      <c r="EF847"/>
      <c r="EG847"/>
      <c r="EH847"/>
      <c r="EI847"/>
      <c r="EJ847"/>
      <c r="EK847"/>
      <c r="EL847"/>
      <c r="EM847"/>
      <c r="EN847"/>
      <c r="EO847"/>
      <c r="EP847"/>
      <c r="EQ847"/>
      <c r="ER847"/>
      <c r="ES847"/>
      <c r="ET847"/>
      <c r="EU847"/>
      <c r="EV847"/>
      <c r="EW847"/>
      <c r="EX847"/>
      <c r="EY847"/>
      <c r="EZ847"/>
      <c r="FA847"/>
      <c r="FB847"/>
      <c r="FC847"/>
      <c r="FD847"/>
      <c r="FE847"/>
      <c r="FF847"/>
      <c r="FG847"/>
      <c r="FH847"/>
      <c r="FI847"/>
      <c r="FJ847"/>
      <c r="FK847"/>
      <c r="FL847"/>
      <c r="FM847"/>
      <c r="FN847"/>
      <c r="FO847"/>
      <c r="FP847"/>
      <c r="FQ847"/>
      <c r="FR847"/>
      <c r="FS847"/>
      <c r="FT847"/>
      <c r="FU847"/>
      <c r="FV847"/>
      <c r="FW847"/>
      <c r="FX847"/>
      <c r="FY847"/>
      <c r="FZ847"/>
      <c r="GA847"/>
      <c r="GB847"/>
      <c r="GC847"/>
      <c r="GD847"/>
      <c r="GE847"/>
      <c r="GF847"/>
      <c r="GG847"/>
      <c r="GH847"/>
      <c r="GI847"/>
      <c r="GJ847"/>
      <c r="GK847"/>
      <c r="GL847"/>
      <c r="GM847"/>
      <c r="GN847"/>
      <c r="GO847"/>
      <c r="GP847"/>
      <c r="GQ847"/>
      <c r="GR847"/>
    </row>
    <row r="848" spans="1:200" s="118" customFormat="1" ht="18.75">
      <c r="A848" s="5"/>
      <c r="B848" s="121"/>
      <c r="C848" s="121"/>
      <c r="D848" s="122"/>
      <c r="E848" s="122"/>
      <c r="F848" s="122"/>
      <c r="G848" s="122"/>
      <c r="H848" s="122"/>
      <c r="I848" s="122"/>
      <c r="J848" s="122"/>
      <c r="K848" s="122"/>
      <c r="L848" s="122"/>
      <c r="M848" s="122"/>
      <c r="N848" s="122"/>
      <c r="O848" s="122"/>
      <c r="P848" s="122"/>
      <c r="Q848" s="122"/>
      <c r="R848" s="123"/>
      <c r="S848" s="123"/>
      <c r="T848" s="123"/>
      <c r="U848" s="123"/>
      <c r="V848" s="123"/>
      <c r="W848" s="124"/>
      <c r="X848" s="124"/>
      <c r="Y848" s="124"/>
      <c r="Z848" s="124"/>
      <c r="AA848" s="124"/>
      <c r="AB848" s="124"/>
      <c r="AC848" s="124"/>
      <c r="AD848" s="124"/>
      <c r="AE848" s="124"/>
      <c r="AF848" s="124"/>
      <c r="AG848" s="124"/>
      <c r="AH848" s="125"/>
      <c r="AI848" s="125"/>
      <c r="AJ848" s="124"/>
      <c r="AK848" s="124"/>
      <c r="AL848" s="124"/>
      <c r="AM848" s="124"/>
      <c r="AN848" s="124"/>
      <c r="AO848" s="124"/>
      <c r="AP848" s="124"/>
      <c r="AQ848" s="124"/>
      <c r="AR848" s="124"/>
      <c r="AS848" s="124"/>
      <c r="AT848" s="124"/>
      <c r="AU848" s="124"/>
      <c r="AV848" s="124"/>
      <c r="AW848" s="124"/>
      <c r="AX848" s="124"/>
      <c r="AY848" s="124"/>
      <c r="AZ848" s="124"/>
      <c r="BA848" s="124"/>
      <c r="BB848" s="124"/>
      <c r="BC848" s="124"/>
      <c r="BD848" s="124"/>
      <c r="BE848" s="124"/>
      <c r="BF848" s="124"/>
      <c r="BG848" s="124"/>
      <c r="BH848" s="124"/>
      <c r="BI848" s="124"/>
      <c r="BJ848" s="124"/>
      <c r="BK848" s="124"/>
      <c r="BL848" s="124"/>
      <c r="BM848" s="124"/>
      <c r="BN848" s="124"/>
      <c r="BO848" s="124"/>
      <c r="BP848" s="124"/>
      <c r="BQ848" s="124"/>
      <c r="BR848" s="124"/>
      <c r="BS848" s="124"/>
      <c r="BT848" s="124"/>
      <c r="BU848" s="124"/>
      <c r="BV848" s="124"/>
      <c r="BW848" s="124"/>
      <c r="BX848" s="124"/>
      <c r="BY848" s="124"/>
      <c r="BZ848" s="124"/>
      <c r="CA848" s="124"/>
      <c r="CB848" s="124"/>
      <c r="CC848" s="119"/>
      <c r="CD848" s="119"/>
      <c r="CE848" s="119"/>
      <c r="CF848" s="119"/>
      <c r="CG848" s="119"/>
      <c r="CH848" s="119"/>
      <c r="CI848" s="119"/>
      <c r="CJ848" s="119"/>
      <c r="CK848" s="119"/>
      <c r="CL848" s="119"/>
      <c r="CM848" s="119"/>
      <c r="CN848"/>
      <c r="CO848"/>
      <c r="CP848"/>
      <c r="CQ848"/>
      <c r="CR848"/>
      <c r="CS848"/>
      <c r="CT848"/>
      <c r="CU848"/>
      <c r="CV848" s="120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  <c r="DL848"/>
      <c r="DM848"/>
      <c r="DN848"/>
      <c r="DO848"/>
      <c r="DP848"/>
      <c r="DQ848"/>
      <c r="DR848"/>
      <c r="DS848"/>
      <c r="DT848"/>
      <c r="DU848"/>
      <c r="DV848"/>
      <c r="DW848"/>
      <c r="DX848"/>
      <c r="DY848"/>
      <c r="DZ848"/>
      <c r="EA848"/>
      <c r="EB848"/>
      <c r="EC848"/>
      <c r="ED848"/>
      <c r="EE848"/>
      <c r="EF848"/>
      <c r="EG848"/>
      <c r="EH848"/>
      <c r="EI848"/>
      <c r="EJ848"/>
      <c r="EK848"/>
      <c r="EL848"/>
      <c r="EM848"/>
      <c r="EN848"/>
      <c r="EO848"/>
      <c r="EP848"/>
      <c r="EQ848"/>
      <c r="ER848"/>
      <c r="ES848"/>
      <c r="ET848"/>
      <c r="EU848"/>
      <c r="EV848"/>
      <c r="EW848"/>
      <c r="EX848"/>
      <c r="EY848"/>
      <c r="EZ848"/>
      <c r="FA848"/>
      <c r="FB848"/>
      <c r="FC848"/>
      <c r="FD848"/>
      <c r="FE848"/>
      <c r="FF848"/>
      <c r="FG848"/>
      <c r="FH848"/>
      <c r="FI848"/>
      <c r="FJ848"/>
      <c r="FK848"/>
      <c r="FL848"/>
      <c r="FM848"/>
      <c r="FN848"/>
      <c r="FO848"/>
      <c r="FP848"/>
      <c r="FQ848"/>
      <c r="FR848"/>
      <c r="FS848"/>
      <c r="FT848"/>
      <c r="FU848"/>
      <c r="FV848"/>
      <c r="FW848"/>
      <c r="FX848"/>
      <c r="FY848"/>
      <c r="FZ848"/>
      <c r="GA848"/>
      <c r="GB848"/>
      <c r="GC848"/>
      <c r="GD848"/>
      <c r="GE848"/>
      <c r="GF848"/>
      <c r="GG848"/>
      <c r="GH848"/>
      <c r="GI848"/>
      <c r="GJ848"/>
      <c r="GK848"/>
      <c r="GL848"/>
      <c r="GM848"/>
      <c r="GN848"/>
      <c r="GO848"/>
      <c r="GP848"/>
      <c r="GQ848"/>
      <c r="GR848"/>
    </row>
    <row r="849" spans="1:200" s="118" customFormat="1" ht="18.75">
      <c r="A849" s="5"/>
      <c r="B849" s="121"/>
      <c r="C849" s="121"/>
      <c r="D849" s="122"/>
      <c r="E849" s="122"/>
      <c r="F849" s="122"/>
      <c r="G849" s="122"/>
      <c r="H849" s="122"/>
      <c r="I849" s="122"/>
      <c r="J849" s="122"/>
      <c r="K849" s="122"/>
      <c r="L849" s="122"/>
      <c r="M849" s="122"/>
      <c r="N849" s="122"/>
      <c r="O849" s="122"/>
      <c r="P849" s="122"/>
      <c r="Q849" s="122"/>
      <c r="R849" s="123"/>
      <c r="S849" s="123"/>
      <c r="T849" s="123"/>
      <c r="U849" s="123"/>
      <c r="V849" s="123"/>
      <c r="W849" s="124"/>
      <c r="X849" s="124"/>
      <c r="Y849" s="124"/>
      <c r="Z849" s="124"/>
      <c r="AA849" s="124"/>
      <c r="AB849" s="124"/>
      <c r="AC849" s="124"/>
      <c r="AD849" s="124"/>
      <c r="AE849" s="124"/>
      <c r="AF849" s="124"/>
      <c r="AG849" s="124"/>
      <c r="AH849" s="125"/>
      <c r="AI849" s="125"/>
      <c r="AJ849" s="124"/>
      <c r="AK849" s="124"/>
      <c r="AL849" s="124"/>
      <c r="AM849" s="124"/>
      <c r="AN849" s="124"/>
      <c r="AO849" s="124"/>
      <c r="AP849" s="124"/>
      <c r="AQ849" s="124"/>
      <c r="AR849" s="124"/>
      <c r="AS849" s="124"/>
      <c r="AT849" s="124"/>
      <c r="AU849" s="124"/>
      <c r="AV849" s="124"/>
      <c r="AW849" s="124"/>
      <c r="AX849" s="124"/>
      <c r="AY849" s="124"/>
      <c r="AZ849" s="124"/>
      <c r="BA849" s="124"/>
      <c r="BB849" s="124"/>
      <c r="BC849" s="124"/>
      <c r="BD849" s="124"/>
      <c r="BE849" s="124"/>
      <c r="BF849" s="124"/>
      <c r="BG849" s="124"/>
      <c r="BH849" s="124"/>
      <c r="BI849" s="124"/>
      <c r="BJ849" s="124"/>
      <c r="BK849" s="124"/>
      <c r="BL849" s="124"/>
      <c r="BM849" s="124"/>
      <c r="BN849" s="124"/>
      <c r="BO849" s="124"/>
      <c r="BP849" s="124"/>
      <c r="BQ849" s="124"/>
      <c r="BR849" s="124"/>
      <c r="BS849" s="124"/>
      <c r="BT849" s="124"/>
      <c r="BU849" s="124"/>
      <c r="BV849" s="124"/>
      <c r="BW849" s="124"/>
      <c r="BX849" s="124"/>
      <c r="BY849" s="124"/>
      <c r="BZ849" s="124"/>
      <c r="CA849" s="124"/>
      <c r="CB849" s="124"/>
      <c r="CC849" s="119"/>
      <c r="CD849" s="119"/>
      <c r="CE849" s="119"/>
      <c r="CF849" s="119"/>
      <c r="CG849" s="119"/>
      <c r="CH849" s="119"/>
      <c r="CI849" s="119"/>
      <c r="CJ849" s="119"/>
      <c r="CK849" s="119"/>
      <c r="CL849" s="119"/>
      <c r="CM849" s="119"/>
      <c r="CN849"/>
      <c r="CO849"/>
      <c r="CP849"/>
      <c r="CQ849"/>
      <c r="CR849"/>
      <c r="CS849"/>
      <c r="CT849"/>
      <c r="CU849"/>
      <c r="CV849" s="120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  <c r="DL849"/>
      <c r="DM849"/>
      <c r="DN849"/>
      <c r="DO849"/>
      <c r="DP849"/>
      <c r="DQ849"/>
      <c r="DR849"/>
      <c r="DS849"/>
      <c r="DT849"/>
      <c r="DU849"/>
      <c r="DV849"/>
      <c r="DW849"/>
      <c r="DX849"/>
      <c r="DY849"/>
      <c r="DZ849"/>
      <c r="EA849"/>
      <c r="EB849"/>
      <c r="EC849"/>
      <c r="ED849"/>
      <c r="EE849"/>
      <c r="EF849"/>
      <c r="EG849"/>
      <c r="EH849"/>
      <c r="EI849"/>
      <c r="EJ849"/>
      <c r="EK849"/>
      <c r="EL849"/>
      <c r="EM849"/>
      <c r="EN849"/>
      <c r="EO849"/>
      <c r="EP849"/>
      <c r="EQ849"/>
      <c r="ER849"/>
      <c r="ES849"/>
      <c r="ET849"/>
      <c r="EU849"/>
      <c r="EV849"/>
      <c r="EW849"/>
      <c r="EX849"/>
      <c r="EY849"/>
      <c r="EZ849"/>
      <c r="FA849"/>
      <c r="FB849"/>
      <c r="FC849"/>
      <c r="FD849"/>
      <c r="FE849"/>
      <c r="FF849"/>
      <c r="FG849"/>
      <c r="FH849"/>
      <c r="FI849"/>
      <c r="FJ849"/>
      <c r="FK849"/>
      <c r="FL849"/>
      <c r="FM849"/>
      <c r="FN849"/>
      <c r="FO849"/>
      <c r="FP849"/>
      <c r="FQ849"/>
      <c r="FR849"/>
      <c r="FS849"/>
      <c r="FT849"/>
      <c r="FU849"/>
      <c r="FV849"/>
      <c r="FW849"/>
      <c r="FX849"/>
      <c r="FY849"/>
      <c r="FZ849"/>
      <c r="GA849"/>
      <c r="GB849"/>
      <c r="GC849"/>
      <c r="GD849"/>
      <c r="GE849"/>
      <c r="GF849"/>
      <c r="GG849"/>
      <c r="GH849"/>
      <c r="GI849"/>
      <c r="GJ849"/>
      <c r="GK849"/>
      <c r="GL849"/>
      <c r="GM849"/>
      <c r="GN849"/>
      <c r="GO849"/>
      <c r="GP849"/>
      <c r="GQ849"/>
      <c r="GR849"/>
    </row>
    <row r="850" spans="1:200" s="118" customFormat="1" ht="18.75">
      <c r="A850" s="5"/>
      <c r="B850" s="121"/>
      <c r="C850" s="121"/>
      <c r="D850" s="122"/>
      <c r="E850" s="122"/>
      <c r="F850" s="122"/>
      <c r="G850" s="122"/>
      <c r="H850" s="122"/>
      <c r="I850" s="122"/>
      <c r="J850" s="122"/>
      <c r="K850" s="122"/>
      <c r="L850" s="122"/>
      <c r="M850" s="122"/>
      <c r="N850" s="122"/>
      <c r="O850" s="122"/>
      <c r="P850" s="122"/>
      <c r="Q850" s="122"/>
      <c r="R850" s="123"/>
      <c r="S850" s="123"/>
      <c r="T850" s="123"/>
      <c r="U850" s="123"/>
      <c r="V850" s="123"/>
      <c r="W850" s="124"/>
      <c r="X850" s="124"/>
      <c r="Y850" s="124"/>
      <c r="Z850" s="124"/>
      <c r="AA850" s="124"/>
      <c r="AB850" s="124"/>
      <c r="AC850" s="124"/>
      <c r="AD850" s="124"/>
      <c r="AE850" s="124"/>
      <c r="AF850" s="124"/>
      <c r="AG850" s="124"/>
      <c r="AH850" s="125"/>
      <c r="AI850" s="125"/>
      <c r="AJ850" s="124"/>
      <c r="AK850" s="124"/>
      <c r="AL850" s="124"/>
      <c r="AM850" s="124"/>
      <c r="AN850" s="124"/>
      <c r="AO850" s="124"/>
      <c r="AP850" s="124"/>
      <c r="AQ850" s="124"/>
      <c r="AR850" s="124"/>
      <c r="AS850" s="124"/>
      <c r="AT850" s="124"/>
      <c r="AU850" s="124"/>
      <c r="AV850" s="124"/>
      <c r="AW850" s="124"/>
      <c r="AX850" s="124"/>
      <c r="AY850" s="124"/>
      <c r="AZ850" s="124"/>
      <c r="BA850" s="124"/>
      <c r="BB850" s="124"/>
      <c r="BC850" s="124"/>
      <c r="BD850" s="124"/>
      <c r="BE850" s="124"/>
      <c r="BF850" s="124"/>
      <c r="BG850" s="124"/>
      <c r="BH850" s="124"/>
      <c r="BI850" s="124"/>
      <c r="BJ850" s="124"/>
      <c r="BK850" s="124"/>
      <c r="BL850" s="124"/>
      <c r="BM850" s="124"/>
      <c r="BN850" s="124"/>
      <c r="BO850" s="124"/>
      <c r="BP850" s="124"/>
      <c r="BQ850" s="124"/>
      <c r="BR850" s="124"/>
      <c r="BS850" s="124"/>
      <c r="BT850" s="124"/>
      <c r="BU850" s="124"/>
      <c r="BV850" s="124"/>
      <c r="BW850" s="124"/>
      <c r="BX850" s="124"/>
      <c r="BY850" s="124"/>
      <c r="BZ850" s="124"/>
      <c r="CA850" s="124"/>
      <c r="CB850" s="124"/>
      <c r="CC850" s="119"/>
      <c r="CD850" s="119"/>
      <c r="CE850" s="119"/>
      <c r="CF850" s="119"/>
      <c r="CG850" s="119"/>
      <c r="CH850" s="119"/>
      <c r="CI850" s="119"/>
      <c r="CJ850" s="119"/>
      <c r="CK850" s="119"/>
      <c r="CL850" s="119"/>
      <c r="CM850" s="119"/>
      <c r="CN850"/>
      <c r="CO850"/>
      <c r="CP850"/>
      <c r="CQ850"/>
      <c r="CR850"/>
      <c r="CS850"/>
      <c r="CT850"/>
      <c r="CU850"/>
      <c r="CV850" s="120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  <c r="DL850"/>
      <c r="DM850"/>
      <c r="DN850"/>
      <c r="DO850"/>
      <c r="DP850"/>
      <c r="DQ850"/>
      <c r="DR850"/>
      <c r="DS850"/>
      <c r="DT850"/>
      <c r="DU850"/>
      <c r="DV850"/>
      <c r="DW850"/>
      <c r="DX850"/>
      <c r="DY850"/>
      <c r="DZ850"/>
      <c r="EA850"/>
      <c r="EB850"/>
      <c r="EC850"/>
      <c r="ED850"/>
      <c r="EE850"/>
      <c r="EF850"/>
      <c r="EG850"/>
      <c r="EH850"/>
      <c r="EI850"/>
      <c r="EJ850"/>
      <c r="EK850"/>
      <c r="EL850"/>
      <c r="EM850"/>
      <c r="EN850"/>
      <c r="EO850"/>
      <c r="EP850"/>
      <c r="EQ850"/>
      <c r="ER850"/>
      <c r="ES850"/>
      <c r="ET850"/>
      <c r="EU850"/>
      <c r="EV850"/>
      <c r="EW850"/>
      <c r="EX850"/>
      <c r="EY850"/>
      <c r="EZ850"/>
      <c r="FA850"/>
      <c r="FB850"/>
      <c r="FC850"/>
      <c r="FD850"/>
      <c r="FE850"/>
      <c r="FF850"/>
      <c r="FG850"/>
      <c r="FH850"/>
      <c r="FI850"/>
      <c r="FJ850"/>
      <c r="FK850"/>
      <c r="FL850"/>
      <c r="FM850"/>
      <c r="FN850"/>
      <c r="FO850"/>
      <c r="FP850"/>
      <c r="FQ850"/>
      <c r="FR850"/>
      <c r="FS850"/>
      <c r="FT850"/>
      <c r="FU850"/>
      <c r="FV850"/>
      <c r="FW850"/>
      <c r="FX850"/>
      <c r="FY850"/>
      <c r="FZ850"/>
      <c r="GA850"/>
      <c r="GB850"/>
      <c r="GC850"/>
      <c r="GD850"/>
      <c r="GE850"/>
      <c r="GF850"/>
      <c r="GG850"/>
      <c r="GH850"/>
      <c r="GI850"/>
      <c r="GJ850"/>
      <c r="GK850"/>
      <c r="GL850"/>
      <c r="GM850"/>
      <c r="GN850"/>
      <c r="GO850"/>
      <c r="GP850"/>
      <c r="GQ850"/>
      <c r="GR850"/>
    </row>
    <row r="851" spans="1:200" s="118" customFormat="1" ht="18.75">
      <c r="A851" s="5"/>
      <c r="B851" s="121"/>
      <c r="C851" s="121"/>
      <c r="D851" s="122"/>
      <c r="E851" s="122"/>
      <c r="F851" s="122"/>
      <c r="G851" s="122"/>
      <c r="H851" s="122"/>
      <c r="I851" s="122"/>
      <c r="J851" s="122"/>
      <c r="K851" s="122"/>
      <c r="L851" s="122"/>
      <c r="M851" s="122"/>
      <c r="N851" s="122"/>
      <c r="O851" s="122"/>
      <c r="P851" s="122"/>
      <c r="Q851" s="122"/>
      <c r="R851" s="123"/>
      <c r="S851" s="123"/>
      <c r="T851" s="123"/>
      <c r="U851" s="123"/>
      <c r="V851" s="123"/>
      <c r="W851" s="124"/>
      <c r="X851" s="124"/>
      <c r="Y851" s="124"/>
      <c r="Z851" s="124"/>
      <c r="AA851" s="124"/>
      <c r="AB851" s="124"/>
      <c r="AC851" s="124"/>
      <c r="AD851" s="124"/>
      <c r="AE851" s="124"/>
      <c r="AF851" s="124"/>
      <c r="AG851" s="124"/>
      <c r="AH851" s="125"/>
      <c r="AI851" s="125"/>
      <c r="AJ851" s="124"/>
      <c r="AK851" s="124"/>
      <c r="AL851" s="124"/>
      <c r="AM851" s="124"/>
      <c r="AN851" s="124"/>
      <c r="AO851" s="124"/>
      <c r="AP851" s="124"/>
      <c r="AQ851" s="124"/>
      <c r="AR851" s="124"/>
      <c r="AS851" s="124"/>
      <c r="AT851" s="124"/>
      <c r="AU851" s="124"/>
      <c r="AV851" s="124"/>
      <c r="AW851" s="124"/>
      <c r="AX851" s="124"/>
      <c r="AY851" s="124"/>
      <c r="AZ851" s="124"/>
      <c r="BA851" s="124"/>
      <c r="BB851" s="124"/>
      <c r="BC851" s="124"/>
      <c r="BD851" s="124"/>
      <c r="BE851" s="124"/>
      <c r="BF851" s="124"/>
      <c r="BG851" s="124"/>
      <c r="BH851" s="124"/>
      <c r="BI851" s="124"/>
      <c r="BJ851" s="124"/>
      <c r="BK851" s="124"/>
      <c r="BL851" s="124"/>
      <c r="BM851" s="124"/>
      <c r="BN851" s="124"/>
      <c r="BO851" s="124"/>
      <c r="BP851" s="124"/>
      <c r="BQ851" s="124"/>
      <c r="BR851" s="124"/>
      <c r="BS851" s="124"/>
      <c r="BT851" s="124"/>
      <c r="BU851" s="124"/>
      <c r="BV851" s="124"/>
      <c r="BW851" s="124"/>
      <c r="BX851" s="124"/>
      <c r="BY851" s="124"/>
      <c r="BZ851" s="124"/>
      <c r="CA851" s="124"/>
      <c r="CB851" s="124"/>
      <c r="CC851" s="119"/>
      <c r="CD851" s="119"/>
      <c r="CE851" s="119"/>
      <c r="CF851" s="119"/>
      <c r="CG851" s="119"/>
      <c r="CH851" s="119"/>
      <c r="CI851" s="119"/>
      <c r="CJ851" s="119"/>
      <c r="CK851" s="119"/>
      <c r="CL851" s="119"/>
      <c r="CM851" s="119"/>
      <c r="CN851"/>
      <c r="CO851"/>
      <c r="CP851"/>
      <c r="CQ851"/>
      <c r="CR851"/>
      <c r="CS851"/>
      <c r="CT851"/>
      <c r="CU851"/>
      <c r="CV851" s="120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  <c r="DL851"/>
      <c r="DM851"/>
      <c r="DN851"/>
      <c r="DO851"/>
      <c r="DP851"/>
      <c r="DQ851"/>
      <c r="DR851"/>
      <c r="DS851"/>
      <c r="DT851"/>
      <c r="DU851"/>
      <c r="DV851"/>
      <c r="DW851"/>
      <c r="DX851"/>
      <c r="DY851"/>
      <c r="DZ851"/>
      <c r="EA851"/>
      <c r="EB851"/>
      <c r="EC851"/>
      <c r="ED851"/>
      <c r="EE851"/>
      <c r="EF851"/>
      <c r="EG851"/>
      <c r="EH851"/>
      <c r="EI851"/>
      <c r="EJ851"/>
      <c r="EK851"/>
      <c r="EL851"/>
      <c r="EM851"/>
      <c r="EN851"/>
      <c r="EO851"/>
      <c r="EP851"/>
      <c r="EQ851"/>
      <c r="ER851"/>
      <c r="ES851"/>
      <c r="ET851"/>
      <c r="EU851"/>
      <c r="EV851"/>
      <c r="EW851"/>
      <c r="EX851"/>
      <c r="EY851"/>
      <c r="EZ851"/>
      <c r="FA851"/>
      <c r="FB851"/>
      <c r="FC851"/>
      <c r="FD851"/>
      <c r="FE851"/>
      <c r="FF851"/>
      <c r="FG851"/>
      <c r="FH851"/>
      <c r="FI851"/>
      <c r="FJ851"/>
      <c r="FK851"/>
      <c r="FL851"/>
      <c r="FM851"/>
      <c r="FN851"/>
      <c r="FO851"/>
      <c r="FP851"/>
      <c r="FQ851"/>
      <c r="FR851"/>
      <c r="FS851"/>
      <c r="FT851"/>
      <c r="FU851"/>
      <c r="FV851"/>
      <c r="FW851"/>
      <c r="FX851"/>
      <c r="FY851"/>
      <c r="FZ851"/>
      <c r="GA851"/>
      <c r="GB851"/>
      <c r="GC851"/>
      <c r="GD851"/>
      <c r="GE851"/>
      <c r="GF851"/>
      <c r="GG851"/>
      <c r="GH851"/>
      <c r="GI851"/>
      <c r="GJ851"/>
      <c r="GK851"/>
      <c r="GL851"/>
      <c r="GM851"/>
      <c r="GN851"/>
      <c r="GO851"/>
      <c r="GP851"/>
      <c r="GQ851"/>
      <c r="GR851"/>
    </row>
    <row r="852" spans="1:200" s="118" customFormat="1" ht="18.75">
      <c r="A852" s="5"/>
      <c r="B852" s="121"/>
      <c r="C852" s="121"/>
      <c r="D852" s="122"/>
      <c r="E852" s="122"/>
      <c r="F852" s="122"/>
      <c r="G852" s="122"/>
      <c r="H852" s="122"/>
      <c r="I852" s="122"/>
      <c r="J852" s="122"/>
      <c r="K852" s="122"/>
      <c r="L852" s="122"/>
      <c r="M852" s="122"/>
      <c r="N852" s="122"/>
      <c r="O852" s="122"/>
      <c r="P852" s="122"/>
      <c r="Q852" s="122"/>
      <c r="R852" s="123"/>
      <c r="S852" s="123"/>
      <c r="T852" s="123"/>
      <c r="U852" s="123"/>
      <c r="V852" s="123"/>
      <c r="W852" s="124"/>
      <c r="X852" s="124"/>
      <c r="Y852" s="124"/>
      <c r="Z852" s="124"/>
      <c r="AA852" s="124"/>
      <c r="AB852" s="124"/>
      <c r="AC852" s="124"/>
      <c r="AD852" s="124"/>
      <c r="AE852" s="124"/>
      <c r="AF852" s="124"/>
      <c r="AG852" s="124"/>
      <c r="AH852" s="125"/>
      <c r="AI852" s="125"/>
      <c r="AJ852" s="124"/>
      <c r="AK852" s="124"/>
      <c r="AL852" s="124"/>
      <c r="AM852" s="124"/>
      <c r="AN852" s="124"/>
      <c r="AO852" s="124"/>
      <c r="AP852" s="124"/>
      <c r="AQ852" s="124"/>
      <c r="AR852" s="124"/>
      <c r="AS852" s="124"/>
      <c r="AT852" s="124"/>
      <c r="AU852" s="124"/>
      <c r="AV852" s="124"/>
      <c r="AW852" s="124"/>
      <c r="AX852" s="124"/>
      <c r="AY852" s="124"/>
      <c r="AZ852" s="124"/>
      <c r="BA852" s="124"/>
      <c r="BB852" s="124"/>
      <c r="BC852" s="124"/>
      <c r="BD852" s="124"/>
      <c r="BE852" s="124"/>
      <c r="BF852" s="124"/>
      <c r="BG852" s="124"/>
      <c r="BH852" s="124"/>
      <c r="BI852" s="124"/>
      <c r="BJ852" s="124"/>
      <c r="BK852" s="124"/>
      <c r="BL852" s="124"/>
      <c r="BM852" s="124"/>
      <c r="BN852" s="124"/>
      <c r="BO852" s="124"/>
      <c r="BP852" s="124"/>
      <c r="BQ852" s="124"/>
      <c r="BR852" s="124"/>
      <c r="BS852" s="124"/>
      <c r="BT852" s="124"/>
      <c r="BU852" s="124"/>
      <c r="BV852" s="124"/>
      <c r="BW852" s="124"/>
      <c r="BX852" s="124"/>
      <c r="BY852" s="124"/>
      <c r="BZ852" s="124"/>
      <c r="CA852" s="124"/>
      <c r="CB852" s="124"/>
      <c r="CC852" s="119"/>
      <c r="CD852" s="119"/>
      <c r="CE852" s="119"/>
      <c r="CF852" s="119"/>
      <c r="CG852" s="119"/>
      <c r="CH852" s="119"/>
      <c r="CI852" s="119"/>
      <c r="CJ852" s="119"/>
      <c r="CK852" s="119"/>
      <c r="CL852" s="119"/>
      <c r="CM852" s="119"/>
      <c r="CN852"/>
      <c r="CO852"/>
      <c r="CP852"/>
      <c r="CQ852"/>
      <c r="CR852"/>
      <c r="CS852"/>
      <c r="CT852"/>
      <c r="CU852"/>
      <c r="CV852" s="120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  <c r="DL852"/>
      <c r="DM852"/>
      <c r="DN852"/>
      <c r="DO852"/>
      <c r="DP852"/>
      <c r="DQ852"/>
      <c r="DR852"/>
      <c r="DS852"/>
      <c r="DT852"/>
      <c r="DU852"/>
      <c r="DV852"/>
      <c r="DW852"/>
      <c r="DX852"/>
      <c r="DY852"/>
      <c r="DZ852"/>
      <c r="EA852"/>
      <c r="EB852"/>
      <c r="EC852"/>
      <c r="ED852"/>
      <c r="EE852"/>
      <c r="EF852"/>
      <c r="EG852"/>
      <c r="EH852"/>
      <c r="EI852"/>
      <c r="EJ852"/>
      <c r="EK852"/>
      <c r="EL852"/>
      <c r="EM852"/>
      <c r="EN852"/>
      <c r="EO852"/>
      <c r="EP852"/>
      <c r="EQ852"/>
      <c r="ER852"/>
      <c r="ES852"/>
      <c r="ET852"/>
      <c r="EU852"/>
      <c r="EV852"/>
      <c r="EW852"/>
      <c r="EX852"/>
      <c r="EY852"/>
      <c r="EZ852"/>
      <c r="FA852"/>
      <c r="FB852"/>
      <c r="FC852"/>
      <c r="FD852"/>
      <c r="FE852"/>
      <c r="FF852"/>
      <c r="FG852"/>
      <c r="FH852"/>
      <c r="FI852"/>
      <c r="FJ852"/>
      <c r="FK852"/>
      <c r="FL852"/>
      <c r="FM852"/>
      <c r="FN852"/>
      <c r="FO852"/>
      <c r="FP852"/>
      <c r="FQ852"/>
      <c r="FR852"/>
      <c r="FS852"/>
      <c r="FT852"/>
      <c r="FU852"/>
      <c r="FV852"/>
      <c r="FW852"/>
      <c r="FX852"/>
      <c r="FY852"/>
      <c r="FZ852"/>
      <c r="GA852"/>
      <c r="GB852"/>
      <c r="GC852"/>
      <c r="GD852"/>
      <c r="GE852"/>
      <c r="GF852"/>
      <c r="GG852"/>
      <c r="GH852"/>
      <c r="GI852"/>
      <c r="GJ852"/>
      <c r="GK852"/>
      <c r="GL852"/>
      <c r="GM852"/>
      <c r="GN852"/>
      <c r="GO852"/>
      <c r="GP852"/>
      <c r="GQ852"/>
      <c r="GR852"/>
    </row>
    <row r="853" spans="1:200" s="118" customFormat="1" ht="18.75">
      <c r="A853" s="5"/>
      <c r="B853" s="121"/>
      <c r="C853" s="121"/>
      <c r="D853" s="122"/>
      <c r="E853" s="122"/>
      <c r="F853" s="122"/>
      <c r="G853" s="122"/>
      <c r="H853" s="122"/>
      <c r="I853" s="122"/>
      <c r="J853" s="122"/>
      <c r="K853" s="122"/>
      <c r="L853" s="122"/>
      <c r="M853" s="122"/>
      <c r="N853" s="122"/>
      <c r="O853" s="122"/>
      <c r="P853" s="122"/>
      <c r="Q853" s="122"/>
      <c r="R853" s="123"/>
      <c r="S853" s="123"/>
      <c r="T853" s="123"/>
      <c r="U853" s="123"/>
      <c r="V853" s="123"/>
      <c r="W853" s="124"/>
      <c r="X853" s="124"/>
      <c r="Y853" s="124"/>
      <c r="Z853" s="124"/>
      <c r="AA853" s="124"/>
      <c r="AB853" s="124"/>
      <c r="AC853" s="124"/>
      <c r="AD853" s="124"/>
      <c r="AE853" s="124"/>
      <c r="AF853" s="124"/>
      <c r="AG853" s="124"/>
      <c r="AH853" s="125"/>
      <c r="AI853" s="125"/>
      <c r="AJ853" s="124"/>
      <c r="AK853" s="124"/>
      <c r="AL853" s="124"/>
      <c r="AM853" s="124"/>
      <c r="AN853" s="124"/>
      <c r="AO853" s="124"/>
      <c r="AP853" s="124"/>
      <c r="AQ853" s="124"/>
      <c r="AR853" s="124"/>
      <c r="AS853" s="124"/>
      <c r="AT853" s="124"/>
      <c r="AU853" s="124"/>
      <c r="AV853" s="124"/>
      <c r="AW853" s="124"/>
      <c r="AX853" s="124"/>
      <c r="AY853" s="124"/>
      <c r="AZ853" s="124"/>
      <c r="BA853" s="124"/>
      <c r="BB853" s="124"/>
      <c r="BC853" s="124"/>
      <c r="BD853" s="124"/>
      <c r="BE853" s="124"/>
      <c r="BF853" s="124"/>
      <c r="BG853" s="124"/>
      <c r="BH853" s="124"/>
      <c r="BI853" s="124"/>
      <c r="BJ853" s="124"/>
      <c r="BK853" s="124"/>
      <c r="BL853" s="124"/>
      <c r="BM853" s="124"/>
      <c r="BN853" s="124"/>
      <c r="BO853" s="124"/>
      <c r="BP853" s="124"/>
      <c r="BQ853" s="124"/>
      <c r="BR853" s="124"/>
      <c r="BS853" s="124"/>
      <c r="BT853" s="124"/>
      <c r="BU853" s="124"/>
      <c r="BV853" s="124"/>
      <c r="BW853" s="124"/>
      <c r="BX853" s="124"/>
      <c r="BY853" s="124"/>
      <c r="BZ853" s="124"/>
      <c r="CA853" s="124"/>
      <c r="CB853" s="124"/>
      <c r="CC853" s="119"/>
      <c r="CD853" s="119"/>
      <c r="CE853" s="119"/>
      <c r="CF853" s="119"/>
      <c r="CG853" s="119"/>
      <c r="CH853" s="119"/>
      <c r="CI853" s="119"/>
      <c r="CJ853" s="119"/>
      <c r="CK853" s="119"/>
      <c r="CL853" s="119"/>
      <c r="CM853" s="119"/>
      <c r="CN853"/>
      <c r="CO853"/>
      <c r="CP853"/>
      <c r="CQ853"/>
      <c r="CR853"/>
      <c r="CS853"/>
      <c r="CT853"/>
      <c r="CU853"/>
      <c r="CV853" s="120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  <c r="DL853"/>
      <c r="DM853"/>
      <c r="DN853"/>
      <c r="DO853"/>
      <c r="DP853"/>
      <c r="DQ853"/>
      <c r="DR853"/>
      <c r="DS853"/>
      <c r="DT853"/>
      <c r="DU853"/>
      <c r="DV853"/>
      <c r="DW853"/>
      <c r="DX853"/>
      <c r="DY853"/>
      <c r="DZ853"/>
      <c r="EA853"/>
      <c r="EB853"/>
      <c r="EC853"/>
      <c r="ED853"/>
      <c r="EE853"/>
      <c r="EF853"/>
      <c r="EG853"/>
      <c r="EH853"/>
      <c r="EI853"/>
      <c r="EJ853"/>
      <c r="EK853"/>
      <c r="EL853"/>
      <c r="EM853"/>
      <c r="EN853"/>
      <c r="EO853"/>
      <c r="EP853"/>
      <c r="EQ853"/>
      <c r="ER853"/>
      <c r="ES853"/>
      <c r="ET853"/>
      <c r="EU853"/>
      <c r="EV853"/>
      <c r="EW853"/>
      <c r="EX853"/>
      <c r="EY853"/>
      <c r="EZ853"/>
      <c r="FA853"/>
      <c r="FB853"/>
      <c r="FC853"/>
      <c r="FD853"/>
      <c r="FE853"/>
      <c r="FF853"/>
      <c r="FG853"/>
      <c r="FH853"/>
      <c r="FI853"/>
      <c r="FJ853"/>
      <c r="FK853"/>
      <c r="FL853"/>
      <c r="FM853"/>
      <c r="FN853"/>
      <c r="FO853"/>
      <c r="FP853"/>
      <c r="FQ853"/>
      <c r="FR853"/>
      <c r="FS853"/>
      <c r="FT853"/>
      <c r="FU853"/>
      <c r="FV853"/>
      <c r="FW853"/>
      <c r="FX853"/>
      <c r="FY853"/>
      <c r="FZ853"/>
      <c r="GA853"/>
      <c r="GB853"/>
      <c r="GC853"/>
      <c r="GD853"/>
      <c r="GE853"/>
      <c r="GF853"/>
      <c r="GG853"/>
      <c r="GH853"/>
      <c r="GI853"/>
      <c r="GJ853"/>
      <c r="GK853"/>
      <c r="GL853"/>
      <c r="GM853"/>
      <c r="GN853"/>
      <c r="GO853"/>
      <c r="GP853"/>
      <c r="GQ853"/>
      <c r="GR853"/>
    </row>
    <row r="854" spans="1:200" s="118" customFormat="1" ht="18.75">
      <c r="A854" s="5"/>
      <c r="B854" s="121"/>
      <c r="C854" s="121"/>
      <c r="D854" s="122"/>
      <c r="E854" s="122"/>
      <c r="F854" s="122"/>
      <c r="G854" s="122"/>
      <c r="H854" s="122"/>
      <c r="I854" s="122"/>
      <c r="J854" s="122"/>
      <c r="K854" s="122"/>
      <c r="L854" s="122"/>
      <c r="M854" s="122"/>
      <c r="N854" s="122"/>
      <c r="O854" s="122"/>
      <c r="P854" s="122"/>
      <c r="Q854" s="122"/>
      <c r="R854" s="123"/>
      <c r="S854" s="123"/>
      <c r="T854" s="123"/>
      <c r="U854" s="123"/>
      <c r="V854" s="123"/>
      <c r="W854" s="124"/>
      <c r="X854" s="124"/>
      <c r="Y854" s="124"/>
      <c r="Z854" s="124"/>
      <c r="AA854" s="124"/>
      <c r="AB854" s="124"/>
      <c r="AC854" s="124"/>
      <c r="AD854" s="124"/>
      <c r="AE854" s="124"/>
      <c r="AF854" s="124"/>
      <c r="AG854" s="124"/>
      <c r="AH854" s="125"/>
      <c r="AI854" s="125"/>
      <c r="AJ854" s="124"/>
      <c r="AK854" s="124"/>
      <c r="AL854" s="124"/>
      <c r="AM854" s="124"/>
      <c r="AN854" s="124"/>
      <c r="AO854" s="124"/>
      <c r="AP854" s="124"/>
      <c r="AQ854" s="124"/>
      <c r="AR854" s="124"/>
      <c r="AS854" s="124"/>
      <c r="AT854" s="124"/>
      <c r="AU854" s="124"/>
      <c r="AV854" s="124"/>
      <c r="AW854" s="124"/>
      <c r="AX854" s="124"/>
      <c r="AY854" s="124"/>
      <c r="AZ854" s="124"/>
      <c r="BA854" s="124"/>
      <c r="BB854" s="124"/>
      <c r="BC854" s="124"/>
      <c r="BD854" s="124"/>
      <c r="BE854" s="124"/>
      <c r="BF854" s="124"/>
      <c r="BG854" s="124"/>
      <c r="BH854" s="124"/>
      <c r="BI854" s="124"/>
      <c r="BJ854" s="124"/>
      <c r="BK854" s="124"/>
      <c r="BL854" s="124"/>
      <c r="BM854" s="124"/>
      <c r="BN854" s="124"/>
      <c r="BO854" s="124"/>
      <c r="BP854" s="124"/>
      <c r="BQ854" s="124"/>
      <c r="BR854" s="124"/>
      <c r="BS854" s="124"/>
      <c r="BT854" s="124"/>
      <c r="BU854" s="124"/>
      <c r="BV854" s="124"/>
      <c r="BW854" s="124"/>
      <c r="BX854" s="124"/>
      <c r="BY854" s="124"/>
      <c r="BZ854" s="124"/>
      <c r="CA854" s="124"/>
      <c r="CB854" s="124"/>
      <c r="CC854" s="119"/>
      <c r="CD854" s="119"/>
      <c r="CE854" s="119"/>
      <c r="CF854" s="119"/>
      <c r="CG854" s="119"/>
      <c r="CH854" s="119"/>
      <c r="CI854" s="119"/>
      <c r="CJ854" s="119"/>
      <c r="CK854" s="119"/>
      <c r="CL854" s="119"/>
      <c r="CM854" s="119"/>
      <c r="CN854"/>
      <c r="CO854"/>
      <c r="CP854"/>
      <c r="CQ854"/>
      <c r="CR854"/>
      <c r="CS854"/>
      <c r="CT854"/>
      <c r="CU854"/>
      <c r="CV854" s="120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  <c r="DL854"/>
      <c r="DM854"/>
      <c r="DN854"/>
      <c r="DO854"/>
      <c r="DP854"/>
      <c r="DQ854"/>
      <c r="DR854"/>
      <c r="DS854"/>
      <c r="DT854"/>
      <c r="DU854"/>
      <c r="DV854"/>
      <c r="DW854"/>
      <c r="DX854"/>
      <c r="DY854"/>
      <c r="DZ854"/>
      <c r="EA854"/>
      <c r="EB854"/>
      <c r="EC854"/>
      <c r="ED854"/>
      <c r="EE854"/>
      <c r="EF854"/>
      <c r="EG854"/>
      <c r="EH854"/>
      <c r="EI854"/>
      <c r="EJ854"/>
      <c r="EK854"/>
      <c r="EL854"/>
      <c r="EM854"/>
      <c r="EN854"/>
      <c r="EO854"/>
      <c r="EP854"/>
      <c r="EQ854"/>
      <c r="ER854"/>
      <c r="ES854"/>
      <c r="ET854"/>
      <c r="EU854"/>
      <c r="EV854"/>
      <c r="EW854"/>
      <c r="EX854"/>
      <c r="EY854"/>
      <c r="EZ854"/>
      <c r="FA854"/>
      <c r="FB854"/>
      <c r="FC854"/>
      <c r="FD854"/>
      <c r="FE854"/>
      <c r="FF854"/>
      <c r="FG854"/>
      <c r="FH854"/>
      <c r="FI854"/>
      <c r="FJ854"/>
      <c r="FK854"/>
      <c r="FL854"/>
      <c r="FM854"/>
      <c r="FN854"/>
      <c r="FO854"/>
      <c r="FP854"/>
      <c r="FQ854"/>
      <c r="FR854"/>
      <c r="FS854"/>
      <c r="FT854"/>
      <c r="FU854"/>
      <c r="FV854"/>
      <c r="FW854"/>
      <c r="FX854"/>
      <c r="FY854"/>
      <c r="FZ854"/>
      <c r="GA854"/>
      <c r="GB854"/>
      <c r="GC854"/>
      <c r="GD854"/>
      <c r="GE854"/>
      <c r="GF854"/>
      <c r="GG854"/>
      <c r="GH854"/>
      <c r="GI854"/>
      <c r="GJ854"/>
      <c r="GK854"/>
      <c r="GL854"/>
      <c r="GM854"/>
      <c r="GN854"/>
      <c r="GO854"/>
      <c r="GP854"/>
      <c r="GQ854"/>
      <c r="GR854"/>
    </row>
    <row r="855" spans="1:200" s="118" customFormat="1" ht="18.75">
      <c r="A855" s="5"/>
      <c r="B855" s="121"/>
      <c r="C855" s="121"/>
      <c r="D855" s="122"/>
      <c r="E855" s="122"/>
      <c r="F855" s="122"/>
      <c r="G855" s="122"/>
      <c r="H855" s="122"/>
      <c r="I855" s="122"/>
      <c r="J855" s="122"/>
      <c r="K855" s="122"/>
      <c r="L855" s="122"/>
      <c r="M855" s="122"/>
      <c r="N855" s="122"/>
      <c r="O855" s="122"/>
      <c r="P855" s="122"/>
      <c r="Q855" s="122"/>
      <c r="R855" s="123"/>
      <c r="S855" s="123"/>
      <c r="T855" s="123"/>
      <c r="U855" s="123"/>
      <c r="V855" s="123"/>
      <c r="W855" s="124"/>
      <c r="X855" s="124"/>
      <c r="Y855" s="124"/>
      <c r="Z855" s="124"/>
      <c r="AA855" s="124"/>
      <c r="AB855" s="124"/>
      <c r="AC855" s="124"/>
      <c r="AD855" s="124"/>
      <c r="AE855" s="124"/>
      <c r="AF855" s="124"/>
      <c r="AG855" s="124"/>
      <c r="AH855" s="125"/>
      <c r="AI855" s="125"/>
      <c r="AJ855" s="124"/>
      <c r="AK855" s="124"/>
      <c r="AL855" s="124"/>
      <c r="AM855" s="124"/>
      <c r="AN855" s="124"/>
      <c r="AO855" s="124"/>
      <c r="AP855" s="124"/>
      <c r="AQ855" s="124"/>
      <c r="AR855" s="124"/>
      <c r="AS855" s="124"/>
      <c r="AT855" s="124"/>
      <c r="AU855" s="124"/>
      <c r="AV855" s="124"/>
      <c r="AW855" s="124"/>
      <c r="AX855" s="124"/>
      <c r="AY855" s="124"/>
      <c r="AZ855" s="124"/>
      <c r="BA855" s="124"/>
      <c r="BB855" s="124"/>
      <c r="BC855" s="124"/>
      <c r="BD855" s="124"/>
      <c r="BE855" s="124"/>
      <c r="BF855" s="124"/>
      <c r="BG855" s="124"/>
      <c r="BH855" s="124"/>
      <c r="BI855" s="124"/>
      <c r="BJ855" s="124"/>
      <c r="BK855" s="124"/>
      <c r="BL855" s="124"/>
      <c r="BM855" s="124"/>
      <c r="BN855" s="124"/>
      <c r="BO855" s="124"/>
      <c r="BP855" s="124"/>
      <c r="BQ855" s="124"/>
      <c r="BR855" s="124"/>
      <c r="BS855" s="124"/>
      <c r="BT855" s="124"/>
      <c r="BU855" s="124"/>
      <c r="BV855" s="124"/>
      <c r="BW855" s="124"/>
      <c r="BX855" s="124"/>
      <c r="BY855" s="124"/>
      <c r="BZ855" s="124"/>
      <c r="CA855" s="124"/>
      <c r="CB855" s="124"/>
      <c r="CC855" s="119"/>
      <c r="CD855" s="119"/>
      <c r="CE855" s="119"/>
      <c r="CF855" s="119"/>
      <c r="CG855" s="119"/>
      <c r="CH855" s="119"/>
      <c r="CI855" s="119"/>
      <c r="CJ855" s="119"/>
      <c r="CK855" s="119"/>
      <c r="CL855" s="119"/>
      <c r="CM855" s="119"/>
      <c r="CN855"/>
      <c r="CO855"/>
      <c r="CP855"/>
      <c r="CQ855"/>
      <c r="CR855"/>
      <c r="CS855"/>
      <c r="CT855"/>
      <c r="CU855"/>
      <c r="CV855" s="120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  <c r="DL855"/>
      <c r="DM855"/>
      <c r="DN855"/>
      <c r="DO855"/>
      <c r="DP855"/>
      <c r="DQ855"/>
      <c r="DR855"/>
      <c r="DS855"/>
      <c r="DT855"/>
      <c r="DU855"/>
      <c r="DV855"/>
      <c r="DW855"/>
      <c r="DX855"/>
      <c r="DY855"/>
      <c r="DZ855"/>
      <c r="EA855"/>
      <c r="EB855"/>
      <c r="EC855"/>
      <c r="ED855"/>
      <c r="EE855"/>
      <c r="EF855"/>
      <c r="EG855"/>
      <c r="EH855"/>
      <c r="EI855"/>
      <c r="EJ855"/>
      <c r="EK855"/>
      <c r="EL855"/>
      <c r="EM855"/>
      <c r="EN855"/>
      <c r="EO855"/>
      <c r="EP855"/>
      <c r="EQ855"/>
      <c r="ER855"/>
      <c r="ES855"/>
      <c r="ET855"/>
      <c r="EU855"/>
      <c r="EV855"/>
      <c r="EW855"/>
      <c r="EX855"/>
      <c r="EY855"/>
      <c r="EZ855"/>
      <c r="FA855"/>
      <c r="FB855"/>
      <c r="FC855"/>
      <c r="FD855"/>
      <c r="FE855"/>
      <c r="FF855"/>
      <c r="FG855"/>
      <c r="FH855"/>
      <c r="FI855"/>
      <c r="FJ855"/>
      <c r="FK855"/>
      <c r="FL855"/>
      <c r="FM855"/>
      <c r="FN855"/>
      <c r="FO855"/>
      <c r="FP855"/>
      <c r="FQ855"/>
      <c r="FR855"/>
      <c r="FS855"/>
      <c r="FT855"/>
      <c r="FU855"/>
      <c r="FV855"/>
      <c r="FW855"/>
      <c r="FX855"/>
      <c r="FY855"/>
      <c r="FZ855"/>
      <c r="GA855"/>
      <c r="GB855"/>
      <c r="GC855"/>
      <c r="GD855"/>
      <c r="GE855"/>
      <c r="GF855"/>
      <c r="GG855"/>
      <c r="GH855"/>
      <c r="GI855"/>
      <c r="GJ855"/>
      <c r="GK855"/>
      <c r="GL855"/>
      <c r="GM855"/>
      <c r="GN855"/>
      <c r="GO855"/>
      <c r="GP855"/>
      <c r="GQ855"/>
      <c r="GR855"/>
    </row>
    <row r="856" spans="1:200" s="118" customFormat="1" ht="18.75">
      <c r="A856" s="5"/>
      <c r="B856" s="121"/>
      <c r="C856" s="121"/>
      <c r="D856" s="122"/>
      <c r="E856" s="122"/>
      <c r="F856" s="122"/>
      <c r="G856" s="122"/>
      <c r="H856" s="122"/>
      <c r="I856" s="122"/>
      <c r="J856" s="122"/>
      <c r="K856" s="122"/>
      <c r="L856" s="122"/>
      <c r="M856" s="122"/>
      <c r="N856" s="122"/>
      <c r="O856" s="122"/>
      <c r="P856" s="122"/>
      <c r="Q856" s="122"/>
      <c r="R856" s="123"/>
      <c r="S856" s="123"/>
      <c r="T856" s="123"/>
      <c r="U856" s="123"/>
      <c r="V856" s="123"/>
      <c r="W856" s="124"/>
      <c r="X856" s="124"/>
      <c r="Y856" s="124"/>
      <c r="Z856" s="124"/>
      <c r="AA856" s="124"/>
      <c r="AB856" s="124"/>
      <c r="AC856" s="124"/>
      <c r="AD856" s="124"/>
      <c r="AE856" s="124"/>
      <c r="AF856" s="124"/>
      <c r="AG856" s="124"/>
      <c r="AH856" s="125"/>
      <c r="AI856" s="125"/>
      <c r="AJ856" s="124"/>
      <c r="AK856" s="124"/>
      <c r="AL856" s="124"/>
      <c r="AM856" s="124"/>
      <c r="AN856" s="124"/>
      <c r="AO856" s="124"/>
      <c r="AP856" s="124"/>
      <c r="AQ856" s="124"/>
      <c r="AR856" s="124"/>
      <c r="AS856" s="124"/>
      <c r="AT856" s="124"/>
      <c r="AU856" s="124"/>
      <c r="AV856" s="124"/>
      <c r="AW856" s="124"/>
      <c r="AX856" s="124"/>
      <c r="AY856" s="124"/>
      <c r="AZ856" s="124"/>
      <c r="BA856" s="124"/>
      <c r="BB856" s="124"/>
      <c r="BC856" s="124"/>
      <c r="BD856" s="124"/>
      <c r="BE856" s="124"/>
      <c r="BF856" s="124"/>
      <c r="BG856" s="124"/>
      <c r="BH856" s="124"/>
      <c r="BI856" s="124"/>
      <c r="BJ856" s="124"/>
      <c r="BK856" s="124"/>
      <c r="BL856" s="124"/>
      <c r="BM856" s="124"/>
      <c r="BN856" s="124"/>
      <c r="BO856" s="124"/>
      <c r="BP856" s="124"/>
      <c r="BQ856" s="124"/>
      <c r="BR856" s="124"/>
      <c r="BS856" s="124"/>
      <c r="BT856" s="124"/>
      <c r="BU856" s="124"/>
      <c r="BV856" s="124"/>
      <c r="BW856" s="124"/>
      <c r="BX856" s="124"/>
      <c r="BY856" s="124"/>
      <c r="BZ856" s="124"/>
      <c r="CA856" s="124"/>
      <c r="CB856" s="124"/>
      <c r="CC856" s="119"/>
      <c r="CD856" s="119"/>
      <c r="CE856" s="119"/>
      <c r="CF856" s="119"/>
      <c r="CG856" s="119"/>
      <c r="CH856" s="119"/>
      <c r="CI856" s="119"/>
      <c r="CJ856" s="119"/>
      <c r="CK856" s="119"/>
      <c r="CL856" s="119"/>
      <c r="CM856" s="119"/>
      <c r="CN856"/>
      <c r="CO856"/>
      <c r="CP856"/>
      <c r="CQ856"/>
      <c r="CR856"/>
      <c r="CS856"/>
      <c r="CT856"/>
      <c r="CU856"/>
      <c r="CV856" s="120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  <c r="DL856"/>
      <c r="DM856"/>
      <c r="DN856"/>
      <c r="DO856"/>
      <c r="DP856"/>
      <c r="DQ856"/>
      <c r="DR856"/>
      <c r="DS856"/>
      <c r="DT856"/>
      <c r="DU856"/>
      <c r="DV856"/>
      <c r="DW856"/>
      <c r="DX856"/>
      <c r="DY856"/>
      <c r="DZ856"/>
      <c r="EA856"/>
      <c r="EB856"/>
      <c r="EC856"/>
      <c r="ED856"/>
      <c r="EE856"/>
      <c r="EF856"/>
      <c r="EG856"/>
      <c r="EH856"/>
      <c r="EI856"/>
      <c r="EJ856"/>
      <c r="EK856"/>
      <c r="EL856"/>
      <c r="EM856"/>
      <c r="EN856"/>
      <c r="EO856"/>
      <c r="EP856"/>
      <c r="EQ856"/>
      <c r="ER856"/>
      <c r="ES856"/>
      <c r="ET856"/>
      <c r="EU856"/>
      <c r="EV856"/>
      <c r="EW856"/>
      <c r="EX856"/>
      <c r="EY856"/>
      <c r="EZ856"/>
      <c r="FA856"/>
      <c r="FB856"/>
      <c r="FC856"/>
      <c r="FD856"/>
      <c r="FE856"/>
      <c r="FF856"/>
      <c r="FG856"/>
      <c r="FH856"/>
      <c r="FI856"/>
      <c r="FJ856"/>
      <c r="FK856"/>
      <c r="FL856"/>
      <c r="FM856"/>
      <c r="FN856"/>
      <c r="FO856"/>
      <c r="FP856"/>
      <c r="FQ856"/>
      <c r="FR856"/>
      <c r="FS856"/>
      <c r="FT856"/>
      <c r="FU856"/>
      <c r="FV856"/>
      <c r="FW856"/>
      <c r="FX856"/>
      <c r="FY856"/>
      <c r="FZ856"/>
      <c r="GA856"/>
      <c r="GB856"/>
      <c r="GC856"/>
      <c r="GD856"/>
      <c r="GE856"/>
      <c r="GF856"/>
      <c r="GG856"/>
      <c r="GH856"/>
      <c r="GI856"/>
      <c r="GJ856"/>
      <c r="GK856"/>
      <c r="GL856"/>
      <c r="GM856"/>
      <c r="GN856"/>
      <c r="GO856"/>
      <c r="GP856"/>
      <c r="GQ856"/>
      <c r="GR856"/>
    </row>
    <row r="857" spans="1:200" s="118" customFormat="1" ht="18.75">
      <c r="A857" s="5"/>
      <c r="B857" s="121"/>
      <c r="C857" s="121"/>
      <c r="D857" s="122"/>
      <c r="E857" s="122"/>
      <c r="F857" s="122"/>
      <c r="G857" s="122"/>
      <c r="H857" s="122"/>
      <c r="I857" s="122"/>
      <c r="J857" s="122"/>
      <c r="K857" s="122"/>
      <c r="L857" s="122"/>
      <c r="M857" s="122"/>
      <c r="N857" s="122"/>
      <c r="O857" s="122"/>
      <c r="P857" s="122"/>
      <c r="Q857" s="122"/>
      <c r="R857" s="123"/>
      <c r="S857" s="123"/>
      <c r="T857" s="123"/>
      <c r="U857" s="123"/>
      <c r="V857" s="123"/>
      <c r="W857" s="124"/>
      <c r="X857" s="124"/>
      <c r="Y857" s="124"/>
      <c r="Z857" s="124"/>
      <c r="AA857" s="124"/>
      <c r="AB857" s="124"/>
      <c r="AC857" s="124"/>
      <c r="AD857" s="124"/>
      <c r="AE857" s="124"/>
      <c r="AF857" s="124"/>
      <c r="AG857" s="124"/>
      <c r="AH857" s="125"/>
      <c r="AI857" s="125"/>
      <c r="AJ857" s="124"/>
      <c r="AK857" s="124"/>
      <c r="AL857" s="124"/>
      <c r="AM857" s="124"/>
      <c r="AN857" s="124"/>
      <c r="AO857" s="124"/>
      <c r="AP857" s="124"/>
      <c r="AQ857" s="124"/>
      <c r="AR857" s="124"/>
      <c r="AS857" s="124"/>
      <c r="AT857" s="124"/>
      <c r="AU857" s="124"/>
      <c r="AV857" s="124"/>
      <c r="AW857" s="124"/>
      <c r="AX857" s="124"/>
      <c r="AY857" s="124"/>
      <c r="AZ857" s="124"/>
      <c r="BA857" s="124"/>
      <c r="BB857" s="124"/>
      <c r="BC857" s="124"/>
      <c r="BD857" s="124"/>
      <c r="BE857" s="124"/>
      <c r="BF857" s="124"/>
      <c r="BG857" s="124"/>
      <c r="BH857" s="124"/>
      <c r="BI857" s="124"/>
      <c r="BJ857" s="124"/>
      <c r="BK857" s="124"/>
      <c r="BL857" s="124"/>
      <c r="BM857" s="124"/>
      <c r="BN857" s="124"/>
      <c r="BO857" s="124"/>
      <c r="BP857" s="124"/>
      <c r="BQ857" s="124"/>
      <c r="BR857" s="124"/>
      <c r="BS857" s="124"/>
      <c r="BT857" s="124"/>
      <c r="BU857" s="124"/>
      <c r="BV857" s="124"/>
      <c r="BW857" s="124"/>
      <c r="BX857" s="124"/>
      <c r="BY857" s="124"/>
      <c r="BZ857" s="124"/>
      <c r="CA857" s="124"/>
      <c r="CB857" s="124"/>
      <c r="CC857" s="119"/>
      <c r="CD857" s="119"/>
      <c r="CE857" s="119"/>
      <c r="CF857" s="119"/>
      <c r="CG857" s="119"/>
      <c r="CH857" s="119"/>
      <c r="CI857" s="119"/>
      <c r="CJ857" s="119"/>
      <c r="CK857" s="119"/>
      <c r="CL857" s="119"/>
      <c r="CM857" s="119"/>
      <c r="CN857"/>
      <c r="CO857"/>
      <c r="CP857"/>
      <c r="CQ857"/>
      <c r="CR857"/>
      <c r="CS857"/>
      <c r="CT857"/>
      <c r="CU857"/>
      <c r="CV857" s="120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  <c r="DL857"/>
      <c r="DM857"/>
      <c r="DN857"/>
      <c r="DO857"/>
      <c r="DP857"/>
      <c r="DQ857"/>
      <c r="DR857"/>
      <c r="DS857"/>
      <c r="DT857"/>
      <c r="DU857"/>
      <c r="DV857"/>
      <c r="DW857"/>
      <c r="DX857"/>
      <c r="DY857"/>
      <c r="DZ857"/>
      <c r="EA857"/>
      <c r="EB857"/>
      <c r="EC857"/>
      <c r="ED857"/>
      <c r="EE857"/>
      <c r="EF857"/>
      <c r="EG857"/>
      <c r="EH857"/>
      <c r="EI857"/>
      <c r="EJ857"/>
      <c r="EK857"/>
      <c r="EL857"/>
      <c r="EM857"/>
      <c r="EN857"/>
      <c r="EO857"/>
      <c r="EP857"/>
      <c r="EQ857"/>
      <c r="ER857"/>
      <c r="ES857"/>
      <c r="ET857"/>
      <c r="EU857"/>
      <c r="EV857"/>
      <c r="EW857"/>
      <c r="EX857"/>
      <c r="EY857"/>
      <c r="EZ857"/>
      <c r="FA857"/>
      <c r="FB857"/>
      <c r="FC857"/>
      <c r="FD857"/>
      <c r="FE857"/>
      <c r="FF857"/>
      <c r="FG857"/>
      <c r="FH857"/>
      <c r="FI857"/>
      <c r="FJ857"/>
      <c r="FK857"/>
      <c r="FL857"/>
      <c r="FM857"/>
      <c r="FN857"/>
      <c r="FO857"/>
      <c r="FP857"/>
      <c r="FQ857"/>
      <c r="FR857"/>
      <c r="FS857"/>
      <c r="FT857"/>
      <c r="FU857"/>
      <c r="FV857"/>
      <c r="FW857"/>
      <c r="FX857"/>
      <c r="FY857"/>
      <c r="FZ857"/>
      <c r="GA857"/>
      <c r="GB857"/>
      <c r="GC857"/>
      <c r="GD857"/>
      <c r="GE857"/>
      <c r="GF857"/>
      <c r="GG857"/>
      <c r="GH857"/>
      <c r="GI857"/>
      <c r="GJ857"/>
      <c r="GK857"/>
      <c r="GL857"/>
      <c r="GM857"/>
      <c r="GN857"/>
      <c r="GO857"/>
      <c r="GP857"/>
      <c r="GQ857"/>
      <c r="GR857"/>
    </row>
    <row r="858" spans="1:200" s="118" customFormat="1" ht="18.75">
      <c r="A858" s="5"/>
      <c r="B858" s="121"/>
      <c r="C858" s="121"/>
      <c r="D858" s="122"/>
      <c r="E858" s="122"/>
      <c r="F858" s="122"/>
      <c r="G858" s="122"/>
      <c r="H858" s="122"/>
      <c r="I858" s="122"/>
      <c r="J858" s="122"/>
      <c r="K858" s="122"/>
      <c r="L858" s="122"/>
      <c r="M858" s="122"/>
      <c r="N858" s="122"/>
      <c r="O858" s="122"/>
      <c r="P858" s="122"/>
      <c r="Q858" s="122"/>
      <c r="R858" s="123"/>
      <c r="S858" s="123"/>
      <c r="T858" s="123"/>
      <c r="U858" s="123"/>
      <c r="V858" s="123"/>
      <c r="W858" s="124"/>
      <c r="X858" s="124"/>
      <c r="Y858" s="124"/>
      <c r="Z858" s="124"/>
      <c r="AA858" s="124"/>
      <c r="AB858" s="124"/>
      <c r="AC858" s="124"/>
      <c r="AD858" s="124"/>
      <c r="AE858" s="124"/>
      <c r="AF858" s="124"/>
      <c r="AG858" s="124"/>
      <c r="AH858" s="125"/>
      <c r="AI858" s="125"/>
      <c r="AJ858" s="124"/>
      <c r="AK858" s="124"/>
      <c r="AL858" s="124"/>
      <c r="AM858" s="124"/>
      <c r="AN858" s="124"/>
      <c r="AO858" s="124"/>
      <c r="AP858" s="124"/>
      <c r="AQ858" s="124"/>
      <c r="AR858" s="124"/>
      <c r="AS858" s="124"/>
      <c r="AT858" s="124"/>
      <c r="AU858" s="124"/>
      <c r="AV858" s="124"/>
      <c r="AW858" s="124"/>
      <c r="AX858" s="124"/>
      <c r="AY858" s="124"/>
      <c r="AZ858" s="124"/>
      <c r="BA858" s="124"/>
      <c r="BB858" s="124"/>
      <c r="BC858" s="124"/>
      <c r="BD858" s="124"/>
      <c r="BE858" s="124"/>
      <c r="BF858" s="124"/>
      <c r="BG858" s="124"/>
      <c r="BH858" s="124"/>
      <c r="BI858" s="124"/>
      <c r="BJ858" s="124"/>
      <c r="BK858" s="124"/>
      <c r="BL858" s="124"/>
      <c r="BM858" s="124"/>
      <c r="BN858" s="124"/>
      <c r="BO858" s="124"/>
      <c r="BP858" s="124"/>
      <c r="BQ858" s="124"/>
      <c r="BR858" s="124"/>
      <c r="BS858" s="124"/>
      <c r="BT858" s="124"/>
      <c r="BU858" s="124"/>
      <c r="BV858" s="124"/>
      <c r="BW858" s="124"/>
      <c r="BX858" s="124"/>
      <c r="BY858" s="124"/>
      <c r="BZ858" s="124"/>
      <c r="CA858" s="124"/>
      <c r="CB858" s="124"/>
      <c r="CC858" s="119"/>
      <c r="CD858" s="119"/>
      <c r="CE858" s="119"/>
      <c r="CF858" s="119"/>
      <c r="CG858" s="119"/>
      <c r="CH858" s="119"/>
      <c r="CI858" s="119"/>
      <c r="CJ858" s="119"/>
      <c r="CK858" s="119"/>
      <c r="CL858" s="119"/>
      <c r="CM858" s="119"/>
      <c r="CN858"/>
      <c r="CO858"/>
      <c r="CP858"/>
      <c r="CQ858"/>
      <c r="CR858"/>
      <c r="CS858"/>
      <c r="CT858"/>
      <c r="CU858"/>
      <c r="CV858" s="120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  <c r="DL858"/>
      <c r="DM858"/>
      <c r="DN858"/>
      <c r="DO858"/>
      <c r="DP858"/>
      <c r="DQ858"/>
      <c r="DR858"/>
      <c r="DS858"/>
      <c r="DT858"/>
      <c r="DU858"/>
      <c r="DV858"/>
      <c r="DW858"/>
      <c r="DX858"/>
      <c r="DY858"/>
      <c r="DZ858"/>
      <c r="EA858"/>
      <c r="EB858"/>
      <c r="EC858"/>
      <c r="ED858"/>
      <c r="EE858"/>
      <c r="EF858"/>
      <c r="EG858"/>
      <c r="EH858"/>
      <c r="EI858"/>
      <c r="EJ858"/>
      <c r="EK858"/>
      <c r="EL858"/>
      <c r="EM858"/>
      <c r="EN858"/>
      <c r="EO858"/>
      <c r="EP858"/>
      <c r="EQ858"/>
      <c r="ER858"/>
      <c r="ES858"/>
      <c r="ET858"/>
      <c r="EU858"/>
      <c r="EV858"/>
      <c r="EW858"/>
      <c r="EX858"/>
      <c r="EY858"/>
      <c r="EZ858"/>
      <c r="FA858"/>
      <c r="FB858"/>
      <c r="FC858"/>
      <c r="FD858"/>
      <c r="FE858"/>
      <c r="FF858"/>
      <c r="FG858"/>
      <c r="FH858"/>
      <c r="FI858"/>
      <c r="FJ858"/>
      <c r="FK858"/>
      <c r="FL858"/>
      <c r="FM858"/>
      <c r="FN858"/>
      <c r="FO858"/>
      <c r="FP858"/>
      <c r="FQ858"/>
      <c r="FR858"/>
      <c r="FS858"/>
      <c r="FT858"/>
      <c r="FU858"/>
      <c r="FV858"/>
      <c r="FW858"/>
      <c r="FX858"/>
      <c r="FY858"/>
      <c r="FZ858"/>
      <c r="GA858"/>
      <c r="GB858"/>
      <c r="GC858"/>
      <c r="GD858"/>
      <c r="GE858"/>
      <c r="GF858"/>
      <c r="GG858"/>
      <c r="GH858"/>
      <c r="GI858"/>
      <c r="GJ858"/>
      <c r="GK858"/>
      <c r="GL858"/>
      <c r="GM858"/>
      <c r="GN858"/>
      <c r="GO858"/>
      <c r="GP858"/>
      <c r="GQ858"/>
      <c r="GR858"/>
    </row>
    <row r="859" spans="1:200" s="118" customFormat="1" ht="18.75">
      <c r="A859" s="5"/>
      <c r="B859" s="121"/>
      <c r="C859" s="121"/>
      <c r="D859" s="122"/>
      <c r="E859" s="122"/>
      <c r="F859" s="122"/>
      <c r="G859" s="122"/>
      <c r="H859" s="122"/>
      <c r="I859" s="122"/>
      <c r="J859" s="122"/>
      <c r="K859" s="122"/>
      <c r="L859" s="122"/>
      <c r="M859" s="122"/>
      <c r="N859" s="122"/>
      <c r="O859" s="122"/>
      <c r="P859" s="122"/>
      <c r="Q859" s="122"/>
      <c r="R859" s="123"/>
      <c r="S859" s="123"/>
      <c r="T859" s="123"/>
      <c r="U859" s="123"/>
      <c r="V859" s="123"/>
      <c r="W859" s="124"/>
      <c r="X859" s="124"/>
      <c r="Y859" s="124"/>
      <c r="Z859" s="124"/>
      <c r="AA859" s="124"/>
      <c r="AB859" s="124"/>
      <c r="AC859" s="124"/>
      <c r="AD859" s="124"/>
      <c r="AE859" s="124"/>
      <c r="AF859" s="124"/>
      <c r="AG859" s="124"/>
      <c r="AH859" s="125"/>
      <c r="AI859" s="125"/>
      <c r="AJ859" s="124"/>
      <c r="AK859" s="124"/>
      <c r="AL859" s="124"/>
      <c r="AM859" s="124"/>
      <c r="AN859" s="124"/>
      <c r="AO859" s="124"/>
      <c r="AP859" s="124"/>
      <c r="AQ859" s="124"/>
      <c r="AR859" s="124"/>
      <c r="AS859" s="124"/>
      <c r="AT859" s="124"/>
      <c r="AU859" s="124"/>
      <c r="AV859" s="124"/>
      <c r="AW859" s="124"/>
      <c r="AX859" s="124"/>
      <c r="AY859" s="124"/>
      <c r="AZ859" s="124"/>
      <c r="BA859" s="124"/>
      <c r="BB859" s="124"/>
      <c r="BC859" s="124"/>
      <c r="BD859" s="124"/>
      <c r="BE859" s="124"/>
      <c r="BF859" s="124"/>
      <c r="BG859" s="124"/>
      <c r="BH859" s="124"/>
      <c r="BI859" s="124"/>
      <c r="BJ859" s="124"/>
      <c r="BK859" s="124"/>
      <c r="BL859" s="124"/>
      <c r="BM859" s="124"/>
      <c r="BN859" s="124"/>
      <c r="BO859" s="124"/>
      <c r="BP859" s="124"/>
      <c r="BQ859" s="124"/>
      <c r="BR859" s="124"/>
      <c r="BS859" s="124"/>
      <c r="BT859" s="124"/>
      <c r="BU859" s="124"/>
      <c r="BV859" s="124"/>
      <c r="BW859" s="124"/>
      <c r="BX859" s="124"/>
      <c r="BY859" s="124"/>
      <c r="BZ859" s="124"/>
      <c r="CA859" s="124"/>
      <c r="CB859" s="124"/>
      <c r="CC859" s="119"/>
      <c r="CD859" s="119"/>
      <c r="CE859" s="119"/>
      <c r="CF859" s="119"/>
      <c r="CG859" s="119"/>
      <c r="CH859" s="119"/>
      <c r="CI859" s="119"/>
      <c r="CJ859" s="119"/>
      <c r="CK859" s="119"/>
      <c r="CL859" s="119"/>
      <c r="CM859" s="119"/>
      <c r="CN859"/>
      <c r="CO859"/>
      <c r="CP859"/>
      <c r="CQ859"/>
      <c r="CR859"/>
      <c r="CS859"/>
      <c r="CT859"/>
      <c r="CU859"/>
      <c r="CV859" s="120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  <c r="DL859"/>
      <c r="DM859"/>
      <c r="DN859"/>
      <c r="DO859"/>
      <c r="DP859"/>
      <c r="DQ859"/>
      <c r="DR859"/>
      <c r="DS859"/>
      <c r="DT859"/>
      <c r="DU859"/>
      <c r="DV859"/>
      <c r="DW859"/>
      <c r="DX859"/>
      <c r="DY859"/>
      <c r="DZ859"/>
      <c r="EA859"/>
      <c r="EB859"/>
      <c r="EC859"/>
      <c r="ED859"/>
      <c r="EE859"/>
      <c r="EF859"/>
      <c r="EG859"/>
      <c r="EH859"/>
      <c r="EI859"/>
      <c r="EJ859"/>
      <c r="EK859"/>
      <c r="EL859"/>
      <c r="EM859"/>
      <c r="EN859"/>
      <c r="EO859"/>
      <c r="EP859"/>
      <c r="EQ859"/>
      <c r="ER859"/>
      <c r="ES859"/>
      <c r="ET859"/>
      <c r="EU859"/>
      <c r="EV859"/>
      <c r="EW859"/>
      <c r="EX859"/>
      <c r="EY859"/>
      <c r="EZ859"/>
      <c r="FA859"/>
      <c r="FB859"/>
      <c r="FC859"/>
      <c r="FD859"/>
      <c r="FE859"/>
      <c r="FF859"/>
      <c r="FG859"/>
      <c r="FH859"/>
      <c r="FI859"/>
      <c r="FJ859"/>
      <c r="FK859"/>
      <c r="FL859"/>
      <c r="FM859"/>
      <c r="FN859"/>
      <c r="FO859"/>
      <c r="FP859"/>
      <c r="FQ859"/>
      <c r="FR859"/>
      <c r="FS859"/>
      <c r="FT859"/>
      <c r="FU859"/>
      <c r="FV859"/>
      <c r="FW859"/>
      <c r="FX859"/>
      <c r="FY859"/>
      <c r="FZ859"/>
      <c r="GA859"/>
      <c r="GB859"/>
      <c r="GC859"/>
      <c r="GD859"/>
      <c r="GE859"/>
      <c r="GF859"/>
      <c r="GG859"/>
      <c r="GH859"/>
      <c r="GI859"/>
      <c r="GJ859"/>
      <c r="GK859"/>
      <c r="GL859"/>
      <c r="GM859"/>
      <c r="GN859"/>
      <c r="GO859"/>
      <c r="GP859"/>
      <c r="GQ859"/>
      <c r="GR859"/>
    </row>
    <row r="860" spans="1:200" s="118" customFormat="1" ht="18.75">
      <c r="A860" s="5"/>
      <c r="B860" s="121"/>
      <c r="C860" s="121"/>
      <c r="D860" s="122"/>
      <c r="E860" s="122"/>
      <c r="F860" s="122"/>
      <c r="G860" s="122"/>
      <c r="H860" s="122"/>
      <c r="I860" s="122"/>
      <c r="J860" s="122"/>
      <c r="K860" s="122"/>
      <c r="L860" s="122"/>
      <c r="M860" s="122"/>
      <c r="N860" s="122"/>
      <c r="O860" s="122"/>
      <c r="P860" s="122"/>
      <c r="Q860" s="122"/>
      <c r="R860" s="123"/>
      <c r="S860" s="123"/>
      <c r="T860" s="123"/>
      <c r="U860" s="123"/>
      <c r="V860" s="123"/>
      <c r="W860" s="124"/>
      <c r="X860" s="124"/>
      <c r="Y860" s="124"/>
      <c r="Z860" s="124"/>
      <c r="AA860" s="124"/>
      <c r="AB860" s="124"/>
      <c r="AC860" s="124"/>
      <c r="AD860" s="124"/>
      <c r="AE860" s="124"/>
      <c r="AF860" s="124"/>
      <c r="AG860" s="124"/>
      <c r="AH860" s="125"/>
      <c r="AI860" s="125"/>
      <c r="AJ860" s="124"/>
      <c r="AK860" s="124"/>
      <c r="AL860" s="124"/>
      <c r="AM860" s="124"/>
      <c r="AN860" s="124"/>
      <c r="AO860" s="124"/>
      <c r="AP860" s="124"/>
      <c r="AQ860" s="124"/>
      <c r="AR860" s="124"/>
      <c r="AS860" s="124"/>
      <c r="AT860" s="124"/>
      <c r="AU860" s="124"/>
      <c r="AV860" s="124"/>
      <c r="AW860" s="124"/>
      <c r="AX860" s="124"/>
      <c r="AY860" s="124"/>
      <c r="AZ860" s="124"/>
      <c r="BA860" s="124"/>
      <c r="BB860" s="124"/>
      <c r="BC860" s="124"/>
      <c r="BD860" s="124"/>
      <c r="BE860" s="124"/>
      <c r="BF860" s="124"/>
      <c r="BG860" s="124"/>
      <c r="BH860" s="124"/>
      <c r="BI860" s="124"/>
      <c r="BJ860" s="124"/>
      <c r="BK860" s="124"/>
      <c r="BL860" s="124"/>
      <c r="BM860" s="124"/>
      <c r="BN860" s="124"/>
      <c r="BO860" s="124"/>
      <c r="BP860" s="124"/>
      <c r="BQ860" s="124"/>
      <c r="BR860" s="124"/>
      <c r="BS860" s="124"/>
      <c r="BT860" s="124"/>
      <c r="BU860" s="124"/>
      <c r="BV860" s="124"/>
      <c r="BW860" s="124"/>
      <c r="BX860" s="124"/>
      <c r="BY860" s="124"/>
      <c r="BZ860" s="124"/>
      <c r="CA860" s="124"/>
      <c r="CB860" s="124"/>
      <c r="CC860" s="119"/>
      <c r="CD860" s="119"/>
      <c r="CE860" s="119"/>
      <c r="CF860" s="119"/>
      <c r="CG860" s="119"/>
      <c r="CH860" s="119"/>
      <c r="CI860" s="119"/>
      <c r="CJ860" s="119"/>
      <c r="CK860" s="119"/>
      <c r="CL860" s="119"/>
      <c r="CM860" s="119"/>
      <c r="CN860"/>
      <c r="CO860"/>
      <c r="CP860"/>
      <c r="CQ860"/>
      <c r="CR860"/>
      <c r="CS860"/>
      <c r="CT860"/>
      <c r="CU860"/>
      <c r="CV860" s="120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  <c r="DL860"/>
      <c r="DM860"/>
      <c r="DN860"/>
      <c r="DO860"/>
      <c r="DP860"/>
      <c r="DQ860"/>
      <c r="DR860"/>
      <c r="DS860"/>
      <c r="DT860"/>
      <c r="DU860"/>
      <c r="DV860"/>
      <c r="DW860"/>
      <c r="DX860"/>
      <c r="DY860"/>
      <c r="DZ860"/>
      <c r="EA860"/>
      <c r="EB860"/>
      <c r="EC860"/>
      <c r="ED860"/>
      <c r="EE860"/>
      <c r="EF860"/>
      <c r="EG860"/>
      <c r="EH860"/>
      <c r="EI860"/>
      <c r="EJ860"/>
      <c r="EK860"/>
      <c r="EL860"/>
      <c r="EM860"/>
      <c r="EN860"/>
      <c r="EO860"/>
      <c r="EP860"/>
      <c r="EQ860"/>
      <c r="ER860"/>
      <c r="ES860"/>
      <c r="ET860"/>
      <c r="EU860"/>
      <c r="EV860"/>
      <c r="EW860"/>
      <c r="EX860"/>
      <c r="EY860"/>
      <c r="EZ860"/>
      <c r="FA860"/>
      <c r="FB860"/>
      <c r="FC860"/>
      <c r="FD860"/>
      <c r="FE860"/>
      <c r="FF860"/>
      <c r="FG860"/>
      <c r="FH860"/>
      <c r="FI860"/>
      <c r="FJ860"/>
      <c r="FK860"/>
      <c r="FL860"/>
      <c r="FM860"/>
      <c r="FN860"/>
      <c r="FO860"/>
      <c r="FP860"/>
      <c r="FQ860"/>
      <c r="FR860"/>
      <c r="FS860"/>
      <c r="FT860"/>
      <c r="FU860"/>
      <c r="FV860"/>
      <c r="FW860"/>
      <c r="FX860"/>
      <c r="FY860"/>
      <c r="FZ860"/>
      <c r="GA860"/>
      <c r="GB860"/>
      <c r="GC860"/>
      <c r="GD860"/>
      <c r="GE860"/>
      <c r="GF860"/>
      <c r="GG860"/>
      <c r="GH860"/>
      <c r="GI860"/>
      <c r="GJ860"/>
      <c r="GK860"/>
      <c r="GL860"/>
      <c r="GM860"/>
      <c r="GN860"/>
      <c r="GO860"/>
      <c r="GP860"/>
      <c r="GQ860"/>
      <c r="GR860"/>
    </row>
    <row r="861" spans="1:200" s="118" customFormat="1" ht="18.75">
      <c r="A861" s="5"/>
      <c r="B861" s="121"/>
      <c r="C861" s="121"/>
      <c r="D861" s="122"/>
      <c r="E861" s="122"/>
      <c r="F861" s="122"/>
      <c r="G861" s="122"/>
      <c r="H861" s="122"/>
      <c r="I861" s="122"/>
      <c r="J861" s="122"/>
      <c r="K861" s="122"/>
      <c r="L861" s="122"/>
      <c r="M861" s="122"/>
      <c r="N861" s="122"/>
      <c r="O861" s="122"/>
      <c r="P861" s="122"/>
      <c r="Q861" s="122"/>
      <c r="R861" s="123"/>
      <c r="S861" s="123"/>
      <c r="T861" s="123"/>
      <c r="U861" s="123"/>
      <c r="V861" s="123"/>
      <c r="W861" s="124"/>
      <c r="X861" s="124"/>
      <c r="Y861" s="124"/>
      <c r="Z861" s="124"/>
      <c r="AA861" s="124"/>
      <c r="AB861" s="124"/>
      <c r="AC861" s="124"/>
      <c r="AD861" s="124"/>
      <c r="AE861" s="124"/>
      <c r="AF861" s="124"/>
      <c r="AG861" s="124"/>
      <c r="AH861" s="125"/>
      <c r="AI861" s="125"/>
      <c r="AJ861" s="124"/>
      <c r="AK861" s="124"/>
      <c r="AL861" s="124"/>
      <c r="AM861" s="124"/>
      <c r="AN861" s="124"/>
      <c r="AO861" s="124"/>
      <c r="AP861" s="124"/>
      <c r="AQ861" s="124"/>
      <c r="AR861" s="124"/>
      <c r="AS861" s="124"/>
      <c r="AT861" s="124"/>
      <c r="AU861" s="124"/>
      <c r="AV861" s="124"/>
      <c r="AW861" s="124"/>
      <c r="AX861" s="124"/>
      <c r="AY861" s="124"/>
      <c r="AZ861" s="124"/>
      <c r="BA861" s="124"/>
      <c r="BB861" s="124"/>
      <c r="BC861" s="124"/>
      <c r="BD861" s="124"/>
      <c r="BE861" s="124"/>
      <c r="BF861" s="124"/>
      <c r="BG861" s="124"/>
      <c r="BH861" s="124"/>
      <c r="BI861" s="124"/>
      <c r="BJ861" s="124"/>
      <c r="BK861" s="124"/>
      <c r="BL861" s="124"/>
      <c r="BM861" s="124"/>
      <c r="BN861" s="124"/>
      <c r="BO861" s="124"/>
      <c r="BP861" s="124"/>
      <c r="BQ861" s="124"/>
      <c r="BR861" s="124"/>
      <c r="BS861" s="124"/>
      <c r="BT861" s="124"/>
      <c r="BU861" s="124"/>
      <c r="BV861" s="124"/>
      <c r="BW861" s="124"/>
      <c r="BX861" s="124"/>
      <c r="BY861" s="124"/>
      <c r="BZ861" s="124"/>
      <c r="CA861" s="124"/>
      <c r="CB861" s="124"/>
      <c r="CC861" s="119"/>
      <c r="CD861" s="119"/>
      <c r="CE861" s="119"/>
      <c r="CF861" s="119"/>
      <c r="CG861" s="119"/>
      <c r="CH861" s="119"/>
      <c r="CI861" s="119"/>
      <c r="CJ861" s="119"/>
      <c r="CK861" s="119"/>
      <c r="CL861" s="119"/>
      <c r="CM861" s="119"/>
      <c r="CN861"/>
      <c r="CO861"/>
      <c r="CP861"/>
      <c r="CQ861"/>
      <c r="CR861"/>
      <c r="CS861"/>
      <c r="CT861"/>
      <c r="CU861"/>
      <c r="CV861" s="120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  <c r="DL861"/>
      <c r="DM861"/>
      <c r="DN861"/>
      <c r="DO861"/>
      <c r="DP861"/>
      <c r="DQ861"/>
      <c r="DR861"/>
      <c r="DS861"/>
      <c r="DT861"/>
      <c r="DU861"/>
      <c r="DV861"/>
      <c r="DW861"/>
      <c r="DX861"/>
      <c r="DY861"/>
      <c r="DZ861"/>
      <c r="EA861"/>
      <c r="EB861"/>
      <c r="EC861"/>
      <c r="ED861"/>
      <c r="EE861"/>
      <c r="EF861"/>
      <c r="EG861"/>
      <c r="EH861"/>
      <c r="EI861"/>
      <c r="EJ861"/>
      <c r="EK861"/>
      <c r="EL861"/>
      <c r="EM861"/>
      <c r="EN861"/>
      <c r="EO861"/>
      <c r="EP861"/>
      <c r="EQ861"/>
      <c r="ER861"/>
      <c r="ES861"/>
      <c r="ET861"/>
      <c r="EU861"/>
      <c r="EV861"/>
      <c r="EW861"/>
      <c r="EX861"/>
      <c r="EY861"/>
      <c r="EZ861"/>
      <c r="FA861"/>
      <c r="FB861"/>
      <c r="FC861"/>
      <c r="FD861"/>
      <c r="FE861"/>
      <c r="FF861"/>
      <c r="FG861"/>
      <c r="FH861"/>
      <c r="FI861"/>
      <c r="FJ861"/>
      <c r="FK861"/>
      <c r="FL861"/>
      <c r="FM861"/>
      <c r="FN861"/>
      <c r="FO861"/>
      <c r="FP861"/>
      <c r="FQ861"/>
      <c r="FR861"/>
      <c r="FS861"/>
      <c r="FT861"/>
      <c r="FU861"/>
      <c r="FV861"/>
      <c r="FW861"/>
      <c r="FX861"/>
      <c r="FY861"/>
      <c r="FZ861"/>
      <c r="GA861"/>
      <c r="GB861"/>
      <c r="GC861"/>
      <c r="GD861"/>
      <c r="GE861"/>
      <c r="GF861"/>
      <c r="GG861"/>
      <c r="GH861"/>
      <c r="GI861"/>
      <c r="GJ861"/>
      <c r="GK861"/>
      <c r="GL861"/>
      <c r="GM861"/>
      <c r="GN861"/>
      <c r="GO861"/>
      <c r="GP861"/>
      <c r="GQ861"/>
      <c r="GR861"/>
    </row>
    <row r="862" spans="1:200" s="118" customFormat="1" ht="18.75">
      <c r="A862" s="5"/>
      <c r="B862" s="121"/>
      <c r="C862" s="121"/>
      <c r="D862" s="122"/>
      <c r="E862" s="122"/>
      <c r="F862" s="122"/>
      <c r="G862" s="122"/>
      <c r="H862" s="122"/>
      <c r="I862" s="122"/>
      <c r="J862" s="122"/>
      <c r="K862" s="122"/>
      <c r="L862" s="122"/>
      <c r="M862" s="122"/>
      <c r="N862" s="122"/>
      <c r="O862" s="122"/>
      <c r="P862" s="122"/>
      <c r="Q862" s="122"/>
      <c r="R862" s="123"/>
      <c r="S862" s="123"/>
      <c r="T862" s="123"/>
      <c r="U862" s="123"/>
      <c r="V862" s="123"/>
      <c r="W862" s="124"/>
      <c r="X862" s="124"/>
      <c r="Y862" s="124"/>
      <c r="Z862" s="124"/>
      <c r="AA862" s="124"/>
      <c r="AB862" s="124"/>
      <c r="AC862" s="124"/>
      <c r="AD862" s="124"/>
      <c r="AE862" s="124"/>
      <c r="AF862" s="124"/>
      <c r="AG862" s="124"/>
      <c r="AH862" s="125"/>
      <c r="AI862" s="125"/>
      <c r="AJ862" s="124"/>
      <c r="AK862" s="124"/>
      <c r="AL862" s="124"/>
      <c r="AM862" s="124"/>
      <c r="AN862" s="124"/>
      <c r="AO862" s="124"/>
      <c r="AP862" s="124"/>
      <c r="AQ862" s="124"/>
      <c r="AR862" s="124"/>
      <c r="AS862" s="124"/>
      <c r="AT862" s="124"/>
      <c r="AU862" s="124"/>
      <c r="AV862" s="124"/>
      <c r="AW862" s="124"/>
      <c r="AX862" s="124"/>
      <c r="AY862" s="124"/>
      <c r="AZ862" s="124"/>
      <c r="BA862" s="124"/>
      <c r="BB862" s="124"/>
      <c r="BC862" s="124"/>
      <c r="BD862" s="124"/>
      <c r="BE862" s="124"/>
      <c r="BF862" s="124"/>
      <c r="BG862" s="124"/>
      <c r="BH862" s="124"/>
      <c r="BI862" s="124"/>
      <c r="BJ862" s="124"/>
      <c r="BK862" s="124"/>
      <c r="BL862" s="124"/>
      <c r="BM862" s="124"/>
      <c r="BN862" s="124"/>
      <c r="BO862" s="124"/>
      <c r="BP862" s="124"/>
      <c r="BQ862" s="124"/>
      <c r="BR862" s="124"/>
      <c r="BS862" s="124"/>
      <c r="BT862" s="124"/>
      <c r="BU862" s="124"/>
      <c r="BV862" s="124"/>
      <c r="BW862" s="124"/>
      <c r="BX862" s="124"/>
      <c r="BY862" s="124"/>
      <c r="BZ862" s="124"/>
      <c r="CA862" s="124"/>
      <c r="CB862" s="124"/>
      <c r="CC862" s="119"/>
      <c r="CD862" s="119"/>
      <c r="CE862" s="119"/>
      <c r="CF862" s="119"/>
      <c r="CG862" s="119"/>
      <c r="CH862" s="119"/>
      <c r="CI862" s="119"/>
      <c r="CJ862" s="119"/>
      <c r="CK862" s="119"/>
      <c r="CL862" s="119"/>
      <c r="CM862" s="119"/>
      <c r="CN862"/>
      <c r="CO862"/>
      <c r="CP862"/>
      <c r="CQ862"/>
      <c r="CR862"/>
      <c r="CS862"/>
      <c r="CT862"/>
      <c r="CU862"/>
      <c r="CV862" s="120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  <c r="DL862"/>
      <c r="DM862"/>
      <c r="DN862"/>
      <c r="DO862"/>
      <c r="DP862"/>
      <c r="DQ862"/>
      <c r="DR862"/>
      <c r="DS862"/>
      <c r="DT862"/>
      <c r="DU862"/>
      <c r="DV862"/>
      <c r="DW862"/>
      <c r="DX862"/>
      <c r="DY862"/>
      <c r="DZ862"/>
      <c r="EA862"/>
      <c r="EB862"/>
      <c r="EC862"/>
      <c r="ED862"/>
      <c r="EE862"/>
      <c r="EF862"/>
      <c r="EG862"/>
      <c r="EH862"/>
      <c r="EI862"/>
      <c r="EJ862"/>
      <c r="EK862"/>
      <c r="EL862"/>
      <c r="EM862"/>
      <c r="EN862"/>
      <c r="EO862"/>
      <c r="EP862"/>
      <c r="EQ862"/>
      <c r="ER862"/>
      <c r="ES862"/>
      <c r="ET862"/>
      <c r="EU862"/>
      <c r="EV862"/>
      <c r="EW862"/>
      <c r="EX862"/>
      <c r="EY862"/>
      <c r="EZ862"/>
      <c r="FA862"/>
      <c r="FB862"/>
      <c r="FC862"/>
      <c r="FD862"/>
      <c r="FE862"/>
      <c r="FF862"/>
      <c r="FG862"/>
      <c r="FH862"/>
      <c r="FI862"/>
      <c r="FJ862"/>
      <c r="FK862"/>
      <c r="FL862"/>
      <c r="FM862"/>
      <c r="FN862"/>
      <c r="FO862"/>
      <c r="FP862"/>
      <c r="FQ862"/>
      <c r="FR862"/>
      <c r="FS862"/>
      <c r="FT862"/>
      <c r="FU862"/>
      <c r="FV862"/>
      <c r="FW862"/>
      <c r="FX862"/>
      <c r="FY862"/>
      <c r="FZ862"/>
      <c r="GA862"/>
      <c r="GB862"/>
      <c r="GC862"/>
      <c r="GD862"/>
      <c r="GE862"/>
      <c r="GF862"/>
      <c r="GG862"/>
      <c r="GH862"/>
      <c r="GI862"/>
      <c r="GJ862"/>
      <c r="GK862"/>
      <c r="GL862"/>
      <c r="GM862"/>
      <c r="GN862"/>
      <c r="GO862"/>
      <c r="GP862"/>
      <c r="GQ862"/>
      <c r="GR862"/>
    </row>
    <row r="863" spans="1:200" s="118" customFormat="1" ht="18.75">
      <c r="A863" s="5"/>
      <c r="B863" s="121"/>
      <c r="C863" s="121"/>
      <c r="D863" s="122"/>
      <c r="E863" s="122"/>
      <c r="F863" s="122"/>
      <c r="G863" s="122"/>
      <c r="H863" s="122"/>
      <c r="I863" s="122"/>
      <c r="J863" s="122"/>
      <c r="K863" s="122"/>
      <c r="L863" s="122"/>
      <c r="M863" s="122"/>
      <c r="N863" s="122"/>
      <c r="O863" s="122"/>
      <c r="P863" s="122"/>
      <c r="Q863" s="122"/>
      <c r="R863" s="123"/>
      <c r="S863" s="123"/>
      <c r="T863" s="123"/>
      <c r="U863" s="123"/>
      <c r="V863" s="123"/>
      <c r="W863" s="124"/>
      <c r="X863" s="124"/>
      <c r="Y863" s="124"/>
      <c r="Z863" s="124"/>
      <c r="AA863" s="124"/>
      <c r="AB863" s="124"/>
      <c r="AC863" s="124"/>
      <c r="AD863" s="124"/>
      <c r="AE863" s="124"/>
      <c r="AF863" s="124"/>
      <c r="AG863" s="124"/>
      <c r="AH863" s="125"/>
      <c r="AI863" s="125"/>
      <c r="AJ863" s="124"/>
      <c r="AK863" s="124"/>
      <c r="AL863" s="124"/>
      <c r="AM863" s="124"/>
      <c r="AN863" s="124"/>
      <c r="AO863" s="124"/>
      <c r="AP863" s="124"/>
      <c r="AQ863" s="124"/>
      <c r="AR863" s="124"/>
      <c r="AS863" s="124"/>
      <c r="AT863" s="124"/>
      <c r="AU863" s="124"/>
      <c r="AV863" s="124"/>
      <c r="AW863" s="124"/>
      <c r="AX863" s="124"/>
      <c r="AY863" s="124"/>
      <c r="AZ863" s="124"/>
      <c r="BA863" s="124"/>
      <c r="BB863" s="124"/>
      <c r="BC863" s="124"/>
      <c r="BD863" s="124"/>
      <c r="BE863" s="124"/>
      <c r="BF863" s="124"/>
      <c r="BG863" s="124"/>
      <c r="BH863" s="124"/>
      <c r="BI863" s="124"/>
      <c r="BJ863" s="124"/>
      <c r="BK863" s="124"/>
      <c r="BL863" s="124"/>
      <c r="BM863" s="124"/>
      <c r="BN863" s="124"/>
      <c r="BO863" s="124"/>
      <c r="BP863" s="124"/>
      <c r="BQ863" s="124"/>
      <c r="BR863" s="124"/>
      <c r="BS863" s="124"/>
      <c r="BT863" s="124"/>
      <c r="BU863" s="124"/>
      <c r="BV863" s="124"/>
      <c r="BW863" s="124"/>
      <c r="BX863" s="124"/>
      <c r="BY863" s="124"/>
      <c r="BZ863" s="124"/>
      <c r="CA863" s="124"/>
      <c r="CB863" s="124"/>
      <c r="CC863" s="119"/>
      <c r="CD863" s="119"/>
      <c r="CE863" s="119"/>
      <c r="CF863" s="119"/>
      <c r="CG863" s="119"/>
      <c r="CH863" s="119"/>
      <c r="CI863" s="119"/>
      <c r="CJ863" s="119"/>
      <c r="CK863" s="119"/>
      <c r="CL863" s="119"/>
      <c r="CM863" s="119"/>
      <c r="CN863"/>
      <c r="CO863"/>
      <c r="CP863"/>
      <c r="CQ863"/>
      <c r="CR863"/>
      <c r="CS863"/>
      <c r="CT863"/>
      <c r="CU863"/>
      <c r="CV863" s="120"/>
      <c r="CW863"/>
      <c r="CX863"/>
      <c r="CY863"/>
      <c r="CZ863"/>
      <c r="DA863"/>
      <c r="DB863"/>
      <c r="DC863"/>
      <c r="DD863"/>
      <c r="DE863"/>
      <c r="DF863"/>
      <c r="DG863"/>
      <c r="DH863"/>
      <c r="DI863"/>
      <c r="DJ863"/>
      <c r="DK863"/>
      <c r="DL863"/>
      <c r="DM863"/>
      <c r="DN863"/>
      <c r="DO863"/>
      <c r="DP863"/>
      <c r="DQ863"/>
      <c r="DR863"/>
      <c r="DS863"/>
      <c r="DT863"/>
      <c r="DU863"/>
      <c r="DV863"/>
      <c r="DW863"/>
      <c r="DX863"/>
      <c r="DY863"/>
      <c r="DZ863"/>
      <c r="EA863"/>
      <c r="EB863"/>
      <c r="EC863"/>
      <c r="ED863"/>
      <c r="EE863"/>
      <c r="EF863"/>
      <c r="EG863"/>
      <c r="EH863"/>
      <c r="EI863"/>
      <c r="EJ863"/>
      <c r="EK863"/>
      <c r="EL863"/>
      <c r="EM863"/>
      <c r="EN863"/>
      <c r="EO863"/>
      <c r="EP863"/>
      <c r="EQ863"/>
      <c r="ER863"/>
      <c r="ES863"/>
      <c r="ET863"/>
      <c r="EU863"/>
      <c r="EV863"/>
      <c r="EW863"/>
      <c r="EX863"/>
      <c r="EY863"/>
      <c r="EZ863"/>
      <c r="FA863"/>
      <c r="FB863"/>
      <c r="FC863"/>
      <c r="FD863"/>
      <c r="FE863"/>
      <c r="FF863"/>
      <c r="FG863"/>
      <c r="FH863"/>
      <c r="FI863"/>
      <c r="FJ863"/>
      <c r="FK863"/>
      <c r="FL863"/>
      <c r="FM863"/>
      <c r="FN863"/>
      <c r="FO863"/>
      <c r="FP863"/>
      <c r="FQ863"/>
      <c r="FR863"/>
      <c r="FS863"/>
      <c r="FT863"/>
      <c r="FU863"/>
      <c r="FV863"/>
      <c r="FW863"/>
      <c r="FX863"/>
      <c r="FY863"/>
      <c r="FZ863"/>
      <c r="GA863"/>
      <c r="GB863"/>
      <c r="GC863"/>
      <c r="GD863"/>
      <c r="GE863"/>
      <c r="GF863"/>
      <c r="GG863"/>
      <c r="GH863"/>
      <c r="GI863"/>
      <c r="GJ863"/>
      <c r="GK863"/>
      <c r="GL863"/>
      <c r="GM863"/>
      <c r="GN863"/>
      <c r="GO863"/>
      <c r="GP863"/>
      <c r="GQ863"/>
      <c r="GR863"/>
    </row>
    <row r="864" spans="1:200" s="118" customFormat="1" ht="18.75">
      <c r="A864" s="5"/>
      <c r="B864" s="121"/>
      <c r="C864" s="121"/>
      <c r="D864" s="122"/>
      <c r="E864" s="122"/>
      <c r="F864" s="122"/>
      <c r="G864" s="122"/>
      <c r="H864" s="122"/>
      <c r="I864" s="122"/>
      <c r="J864" s="122"/>
      <c r="K864" s="122"/>
      <c r="L864" s="122"/>
      <c r="M864" s="122"/>
      <c r="N864" s="122"/>
      <c r="O864" s="122"/>
      <c r="P864" s="122"/>
      <c r="Q864" s="122"/>
      <c r="R864" s="123"/>
      <c r="S864" s="123"/>
      <c r="T864" s="123"/>
      <c r="U864" s="123"/>
      <c r="V864" s="123"/>
      <c r="W864" s="124"/>
      <c r="X864" s="124"/>
      <c r="Y864" s="124"/>
      <c r="Z864" s="124"/>
      <c r="AA864" s="124"/>
      <c r="AB864" s="124"/>
      <c r="AC864" s="124"/>
      <c r="AD864" s="124"/>
      <c r="AE864" s="124"/>
      <c r="AF864" s="124"/>
      <c r="AG864" s="124"/>
      <c r="AH864" s="125"/>
      <c r="AI864" s="125"/>
      <c r="AJ864" s="124"/>
      <c r="AK864" s="124"/>
      <c r="AL864" s="124"/>
      <c r="AM864" s="124"/>
      <c r="AN864" s="124"/>
      <c r="AO864" s="124"/>
      <c r="AP864" s="124"/>
      <c r="AQ864" s="124"/>
      <c r="AR864" s="124"/>
      <c r="AS864" s="124"/>
      <c r="AT864" s="124"/>
      <c r="AU864" s="124"/>
      <c r="AV864" s="124"/>
      <c r="AW864" s="124"/>
      <c r="AX864" s="124"/>
      <c r="AY864" s="124"/>
      <c r="AZ864" s="124"/>
      <c r="BA864" s="124"/>
      <c r="BB864" s="124"/>
      <c r="BC864" s="124"/>
      <c r="BD864" s="124"/>
      <c r="BE864" s="124"/>
      <c r="BF864" s="124"/>
      <c r="BG864" s="124"/>
      <c r="BH864" s="124"/>
      <c r="BI864" s="124"/>
      <c r="BJ864" s="124"/>
      <c r="BK864" s="124"/>
      <c r="BL864" s="124"/>
      <c r="BM864" s="124"/>
      <c r="BN864" s="124"/>
      <c r="BO864" s="124"/>
      <c r="BP864" s="124"/>
      <c r="BQ864" s="124"/>
      <c r="BR864" s="124"/>
      <c r="BS864" s="124"/>
      <c r="BT864" s="124"/>
      <c r="BU864" s="124"/>
      <c r="BV864" s="124"/>
      <c r="BW864" s="124"/>
      <c r="BX864" s="124"/>
      <c r="BY864" s="124"/>
      <c r="BZ864" s="124"/>
      <c r="CA864" s="124"/>
      <c r="CB864" s="124"/>
      <c r="CC864" s="119"/>
      <c r="CD864" s="119"/>
      <c r="CE864" s="119"/>
      <c r="CF864" s="119"/>
      <c r="CG864" s="119"/>
      <c r="CH864" s="119"/>
      <c r="CI864" s="119"/>
      <c r="CJ864" s="119"/>
      <c r="CK864" s="119"/>
      <c r="CL864" s="119"/>
      <c r="CM864" s="119"/>
      <c r="CN864"/>
      <c r="CO864"/>
      <c r="CP864"/>
      <c r="CQ864"/>
      <c r="CR864"/>
      <c r="CS864"/>
      <c r="CT864"/>
      <c r="CU864"/>
      <c r="CV864" s="120"/>
      <c r="CW864"/>
      <c r="CX864"/>
      <c r="CY864"/>
      <c r="CZ864"/>
      <c r="DA864"/>
      <c r="DB864"/>
      <c r="DC864"/>
      <c r="DD864"/>
      <c r="DE864"/>
      <c r="DF864"/>
      <c r="DG864"/>
      <c r="DH864"/>
      <c r="DI864"/>
      <c r="DJ864"/>
      <c r="DK864"/>
      <c r="DL864"/>
      <c r="DM864"/>
      <c r="DN864"/>
      <c r="DO864"/>
      <c r="DP864"/>
      <c r="DQ864"/>
      <c r="DR864"/>
      <c r="DS864"/>
      <c r="DT864"/>
      <c r="DU864"/>
      <c r="DV864"/>
      <c r="DW864"/>
      <c r="DX864"/>
      <c r="DY864"/>
      <c r="DZ864"/>
      <c r="EA864"/>
      <c r="EB864"/>
      <c r="EC864"/>
      <c r="ED864"/>
      <c r="EE864"/>
      <c r="EF864"/>
      <c r="EG864"/>
      <c r="EH864"/>
      <c r="EI864"/>
      <c r="EJ864"/>
      <c r="EK864"/>
      <c r="EL864"/>
      <c r="EM864"/>
      <c r="EN864"/>
      <c r="EO864"/>
      <c r="EP864"/>
      <c r="EQ864"/>
      <c r="ER864"/>
      <c r="ES864"/>
      <c r="ET864"/>
      <c r="EU864"/>
      <c r="EV864"/>
      <c r="EW864"/>
      <c r="EX864"/>
      <c r="EY864"/>
      <c r="EZ864"/>
      <c r="FA864"/>
      <c r="FB864"/>
      <c r="FC864"/>
      <c r="FD864"/>
      <c r="FE864"/>
      <c r="FF864"/>
      <c r="FG864"/>
      <c r="FH864"/>
      <c r="FI864"/>
      <c r="FJ864"/>
      <c r="FK864"/>
      <c r="FL864"/>
      <c r="FM864"/>
      <c r="FN864"/>
      <c r="FO864"/>
      <c r="FP864"/>
      <c r="FQ864"/>
      <c r="FR864"/>
      <c r="FS864"/>
      <c r="FT864"/>
      <c r="FU864"/>
      <c r="FV864"/>
      <c r="FW864"/>
      <c r="FX864"/>
      <c r="FY864"/>
      <c r="FZ864"/>
      <c r="GA864"/>
      <c r="GB864"/>
      <c r="GC864"/>
      <c r="GD864"/>
      <c r="GE864"/>
      <c r="GF864"/>
      <c r="GG864"/>
      <c r="GH864"/>
      <c r="GI864"/>
      <c r="GJ864"/>
      <c r="GK864"/>
      <c r="GL864"/>
      <c r="GM864"/>
      <c r="GN864"/>
      <c r="GO864"/>
      <c r="GP864"/>
      <c r="GQ864"/>
      <c r="GR864"/>
    </row>
    <row r="865" spans="1:200" s="118" customFormat="1" ht="18.75">
      <c r="A865" s="5"/>
      <c r="B865" s="121"/>
      <c r="C865" s="121"/>
      <c r="D865" s="122"/>
      <c r="E865" s="122"/>
      <c r="F865" s="122"/>
      <c r="G865" s="122"/>
      <c r="H865" s="122"/>
      <c r="I865" s="122"/>
      <c r="J865" s="122"/>
      <c r="K865" s="122"/>
      <c r="L865" s="122"/>
      <c r="M865" s="122"/>
      <c r="N865" s="122"/>
      <c r="O865" s="122"/>
      <c r="P865" s="122"/>
      <c r="Q865" s="122"/>
      <c r="R865" s="123"/>
      <c r="S865" s="123"/>
      <c r="T865" s="123"/>
      <c r="U865" s="123"/>
      <c r="V865" s="123"/>
      <c r="W865" s="124"/>
      <c r="X865" s="124"/>
      <c r="Y865" s="124"/>
      <c r="Z865" s="124"/>
      <c r="AA865" s="124"/>
      <c r="AB865" s="124"/>
      <c r="AC865" s="124"/>
      <c r="AD865" s="124"/>
      <c r="AE865" s="124"/>
      <c r="AF865" s="124"/>
      <c r="AG865" s="124"/>
      <c r="AH865" s="125"/>
      <c r="AI865" s="125"/>
      <c r="AJ865" s="124"/>
      <c r="AK865" s="124"/>
      <c r="AL865" s="124"/>
      <c r="AM865" s="124"/>
      <c r="AN865" s="124"/>
      <c r="AO865" s="124"/>
      <c r="AP865" s="124"/>
      <c r="AQ865" s="124"/>
      <c r="AR865" s="124"/>
      <c r="AS865" s="124"/>
      <c r="AT865" s="124"/>
      <c r="AU865" s="124"/>
      <c r="AV865" s="124"/>
      <c r="AW865" s="124"/>
      <c r="AX865" s="124"/>
      <c r="AY865" s="124"/>
      <c r="AZ865" s="124"/>
      <c r="BA865" s="124"/>
      <c r="BB865" s="124"/>
      <c r="BC865" s="124"/>
      <c r="BD865" s="124"/>
      <c r="BE865" s="124"/>
      <c r="BF865" s="124"/>
      <c r="BG865" s="124"/>
      <c r="BH865" s="124"/>
      <c r="BI865" s="124"/>
      <c r="BJ865" s="124"/>
      <c r="BK865" s="124"/>
      <c r="BL865" s="124"/>
      <c r="BM865" s="124"/>
      <c r="BN865" s="124"/>
      <c r="BO865" s="124"/>
      <c r="BP865" s="124"/>
      <c r="BQ865" s="124"/>
      <c r="BR865" s="124"/>
      <c r="BS865" s="124"/>
      <c r="BT865" s="124"/>
      <c r="BU865" s="124"/>
      <c r="BV865" s="124"/>
      <c r="BW865" s="124"/>
      <c r="BX865" s="124"/>
      <c r="BY865" s="124"/>
      <c r="BZ865" s="124"/>
      <c r="CA865" s="124"/>
      <c r="CB865" s="124"/>
      <c r="CC865" s="119"/>
      <c r="CD865" s="119"/>
      <c r="CE865" s="119"/>
      <c r="CF865" s="119"/>
      <c r="CG865" s="119"/>
      <c r="CH865" s="119"/>
      <c r="CI865" s="119"/>
      <c r="CJ865" s="119"/>
      <c r="CK865" s="119"/>
      <c r="CL865" s="119"/>
      <c r="CM865" s="119"/>
      <c r="CN865"/>
      <c r="CO865"/>
      <c r="CP865"/>
      <c r="CQ865"/>
      <c r="CR865"/>
      <c r="CS865"/>
      <c r="CT865"/>
      <c r="CU865"/>
      <c r="CV865" s="120"/>
      <c r="CW865"/>
      <c r="CX865"/>
      <c r="CY865"/>
      <c r="CZ865"/>
      <c r="DA865"/>
      <c r="DB865"/>
      <c r="DC865"/>
      <c r="DD865"/>
      <c r="DE865"/>
      <c r="DF865"/>
      <c r="DG865"/>
      <c r="DH865"/>
      <c r="DI865"/>
      <c r="DJ865"/>
      <c r="DK865"/>
      <c r="DL865"/>
      <c r="DM865"/>
      <c r="DN865"/>
      <c r="DO865"/>
      <c r="DP865"/>
      <c r="DQ865"/>
      <c r="DR865"/>
      <c r="DS865"/>
      <c r="DT865"/>
      <c r="DU865"/>
      <c r="DV865"/>
      <c r="DW865"/>
      <c r="DX865"/>
      <c r="DY865"/>
      <c r="DZ865"/>
      <c r="EA865"/>
      <c r="EB865"/>
      <c r="EC865"/>
      <c r="ED865"/>
      <c r="EE865"/>
      <c r="EF865"/>
      <c r="EG865"/>
      <c r="EH865"/>
      <c r="EI865"/>
      <c r="EJ865"/>
      <c r="EK865"/>
      <c r="EL865"/>
      <c r="EM865"/>
      <c r="EN865"/>
      <c r="EO865"/>
      <c r="EP865"/>
      <c r="EQ865"/>
      <c r="ER865"/>
      <c r="ES865"/>
      <c r="ET865"/>
      <c r="EU865"/>
      <c r="EV865"/>
      <c r="EW865"/>
      <c r="EX865"/>
      <c r="EY865"/>
      <c r="EZ865"/>
      <c r="FA865"/>
      <c r="FB865"/>
      <c r="FC865"/>
      <c r="FD865"/>
      <c r="FE865"/>
      <c r="FF865"/>
      <c r="FG865"/>
      <c r="FH865"/>
      <c r="FI865"/>
      <c r="FJ865"/>
      <c r="FK865"/>
      <c r="FL865"/>
      <c r="FM865"/>
      <c r="FN865"/>
      <c r="FO865"/>
      <c r="FP865"/>
      <c r="FQ865"/>
      <c r="FR865"/>
      <c r="FS865"/>
      <c r="FT865"/>
      <c r="FU865"/>
      <c r="FV865"/>
      <c r="FW865"/>
      <c r="FX865"/>
      <c r="FY865"/>
      <c r="FZ865"/>
      <c r="GA865"/>
      <c r="GB865"/>
      <c r="GC865"/>
      <c r="GD865"/>
      <c r="GE865"/>
      <c r="GF865"/>
      <c r="GG865"/>
      <c r="GH865"/>
      <c r="GI865"/>
      <c r="GJ865"/>
      <c r="GK865"/>
      <c r="GL865"/>
      <c r="GM865"/>
      <c r="GN865"/>
      <c r="GO865"/>
      <c r="GP865"/>
      <c r="GQ865"/>
      <c r="GR865"/>
    </row>
    <row r="866" spans="1:200" s="118" customFormat="1" ht="18.75">
      <c r="A866" s="5"/>
      <c r="B866" s="121"/>
      <c r="C866" s="121"/>
      <c r="D866" s="122"/>
      <c r="E866" s="122"/>
      <c r="F866" s="122"/>
      <c r="G866" s="122"/>
      <c r="H866" s="122"/>
      <c r="I866" s="122"/>
      <c r="J866" s="122"/>
      <c r="K866" s="122"/>
      <c r="L866" s="122"/>
      <c r="M866" s="122"/>
      <c r="N866" s="122"/>
      <c r="O866" s="122"/>
      <c r="P866" s="122"/>
      <c r="Q866" s="122"/>
      <c r="R866" s="123"/>
      <c r="S866" s="123"/>
      <c r="T866" s="123"/>
      <c r="U866" s="123"/>
      <c r="V866" s="123"/>
      <c r="W866" s="124"/>
      <c r="X866" s="124"/>
      <c r="Y866" s="124"/>
      <c r="Z866" s="124"/>
      <c r="AA866" s="124"/>
      <c r="AB866" s="124"/>
      <c r="AC866" s="124"/>
      <c r="AD866" s="124"/>
      <c r="AE866" s="124"/>
      <c r="AF866" s="124"/>
      <c r="AG866" s="124"/>
      <c r="AH866" s="125"/>
      <c r="AI866" s="125"/>
      <c r="AJ866" s="124"/>
      <c r="AK866" s="124"/>
      <c r="AL866" s="124"/>
      <c r="AM866" s="124"/>
      <c r="AN866" s="124"/>
      <c r="AO866" s="124"/>
      <c r="AP866" s="124"/>
      <c r="AQ866" s="124"/>
      <c r="AR866" s="124"/>
      <c r="AS866" s="124"/>
      <c r="AT866" s="124"/>
      <c r="AU866" s="124"/>
      <c r="AV866" s="124"/>
      <c r="AW866" s="124"/>
      <c r="AX866" s="124"/>
      <c r="AY866" s="124"/>
      <c r="AZ866" s="124"/>
      <c r="BA866" s="124"/>
      <c r="BB866" s="124"/>
      <c r="BC866" s="124"/>
      <c r="BD866" s="124"/>
      <c r="BE866" s="124"/>
      <c r="BF866" s="124"/>
      <c r="BG866" s="124"/>
      <c r="BH866" s="124"/>
      <c r="BI866" s="124"/>
      <c r="BJ866" s="124"/>
      <c r="BK866" s="124"/>
      <c r="BL866" s="124"/>
      <c r="BM866" s="124"/>
      <c r="BN866" s="124"/>
      <c r="BO866" s="124"/>
      <c r="BP866" s="124"/>
      <c r="BQ866" s="124"/>
      <c r="BR866" s="124"/>
      <c r="BS866" s="124"/>
      <c r="BT866" s="124"/>
      <c r="BU866" s="124"/>
      <c r="BV866" s="124"/>
      <c r="BW866" s="124"/>
      <c r="BX866" s="124"/>
      <c r="BY866" s="124"/>
      <c r="BZ866" s="124"/>
      <c r="CA866" s="124"/>
      <c r="CB866" s="124"/>
      <c r="CC866" s="119"/>
      <c r="CD866" s="119"/>
      <c r="CE866" s="119"/>
      <c r="CF866" s="119"/>
      <c r="CG866" s="119"/>
      <c r="CH866" s="119"/>
      <c r="CI866" s="119"/>
      <c r="CJ866" s="119"/>
      <c r="CK866" s="119"/>
      <c r="CL866" s="119"/>
      <c r="CM866" s="119"/>
      <c r="CN866"/>
      <c r="CO866"/>
      <c r="CP866"/>
      <c r="CQ866"/>
      <c r="CR866"/>
      <c r="CS866"/>
      <c r="CT866"/>
      <c r="CU866"/>
      <c r="CV866" s="120"/>
      <c r="CW866"/>
      <c r="CX866"/>
      <c r="CY866"/>
      <c r="CZ866"/>
      <c r="DA866"/>
      <c r="DB866"/>
      <c r="DC866"/>
      <c r="DD866"/>
      <c r="DE866"/>
      <c r="DF866"/>
      <c r="DG866"/>
      <c r="DH866"/>
      <c r="DI866"/>
      <c r="DJ866"/>
      <c r="DK866"/>
      <c r="DL866"/>
      <c r="DM866"/>
      <c r="DN866"/>
      <c r="DO866"/>
      <c r="DP866"/>
      <c r="DQ866"/>
      <c r="DR866"/>
      <c r="DS866"/>
      <c r="DT866"/>
      <c r="DU866"/>
      <c r="DV866"/>
      <c r="DW866"/>
      <c r="DX866"/>
      <c r="DY866"/>
      <c r="DZ866"/>
      <c r="EA866"/>
      <c r="EB866"/>
      <c r="EC866"/>
      <c r="ED866"/>
      <c r="EE866"/>
      <c r="EF866"/>
      <c r="EG866"/>
      <c r="EH866"/>
      <c r="EI866"/>
      <c r="EJ866"/>
      <c r="EK866"/>
      <c r="EL866"/>
      <c r="EM866"/>
      <c r="EN866"/>
      <c r="EO866"/>
      <c r="EP866"/>
      <c r="EQ866"/>
      <c r="ER866"/>
      <c r="ES866"/>
      <c r="ET866"/>
      <c r="EU866"/>
      <c r="EV866"/>
      <c r="EW866"/>
      <c r="EX866"/>
      <c r="EY866"/>
      <c r="EZ866"/>
      <c r="FA866"/>
      <c r="FB866"/>
      <c r="FC866"/>
      <c r="FD866"/>
      <c r="FE866"/>
      <c r="FF866"/>
      <c r="FG866"/>
      <c r="FH866"/>
      <c r="FI866"/>
      <c r="FJ866"/>
      <c r="FK866"/>
      <c r="FL866"/>
      <c r="FM866"/>
      <c r="FN866"/>
      <c r="FO866"/>
      <c r="FP866"/>
      <c r="FQ866"/>
      <c r="FR866"/>
      <c r="FS866"/>
      <c r="FT866"/>
      <c r="FU866"/>
      <c r="FV866"/>
      <c r="FW866"/>
      <c r="FX866"/>
      <c r="FY866"/>
      <c r="FZ866"/>
      <c r="GA866"/>
      <c r="GB866"/>
      <c r="GC866"/>
      <c r="GD866"/>
      <c r="GE866"/>
      <c r="GF866"/>
      <c r="GG866"/>
      <c r="GH866"/>
      <c r="GI866"/>
      <c r="GJ866"/>
      <c r="GK866"/>
      <c r="GL866"/>
      <c r="GM866"/>
      <c r="GN866"/>
      <c r="GO866"/>
      <c r="GP866"/>
      <c r="GQ866"/>
      <c r="GR866"/>
    </row>
    <row r="867" spans="1:200" s="118" customFormat="1" ht="18.75">
      <c r="A867" s="5"/>
      <c r="B867" s="121"/>
      <c r="C867" s="121"/>
      <c r="D867" s="122"/>
      <c r="E867" s="122"/>
      <c r="F867" s="122"/>
      <c r="G867" s="122"/>
      <c r="H867" s="122"/>
      <c r="I867" s="122"/>
      <c r="J867" s="122"/>
      <c r="K867" s="122"/>
      <c r="L867" s="122"/>
      <c r="M867" s="122"/>
      <c r="N867" s="122"/>
      <c r="O867" s="122"/>
      <c r="P867" s="122"/>
      <c r="Q867" s="122"/>
      <c r="R867" s="123"/>
      <c r="S867" s="123"/>
      <c r="T867" s="123"/>
      <c r="U867" s="123"/>
      <c r="V867" s="123"/>
      <c r="W867" s="124"/>
      <c r="X867" s="124"/>
      <c r="Y867" s="124"/>
      <c r="Z867" s="124"/>
      <c r="AA867" s="124"/>
      <c r="AB867" s="124"/>
      <c r="AC867" s="124"/>
      <c r="AD867" s="124"/>
      <c r="AE867" s="124"/>
      <c r="AF867" s="124"/>
      <c r="AG867" s="124"/>
      <c r="AH867" s="125"/>
      <c r="AI867" s="125"/>
      <c r="AJ867" s="124"/>
      <c r="AK867" s="124"/>
      <c r="AL867" s="124"/>
      <c r="AM867" s="124"/>
      <c r="AN867" s="124"/>
      <c r="AO867" s="124"/>
      <c r="AP867" s="124"/>
      <c r="AQ867" s="124"/>
      <c r="AR867" s="124"/>
      <c r="AS867" s="124"/>
      <c r="AT867" s="124"/>
      <c r="AU867" s="124"/>
      <c r="AV867" s="124"/>
      <c r="AW867" s="124"/>
      <c r="AX867" s="124"/>
      <c r="AY867" s="124"/>
      <c r="AZ867" s="124"/>
      <c r="BA867" s="124"/>
      <c r="BB867" s="124"/>
      <c r="BC867" s="124"/>
      <c r="BD867" s="124"/>
      <c r="BE867" s="124"/>
      <c r="BF867" s="124"/>
      <c r="BG867" s="124"/>
      <c r="BH867" s="124"/>
      <c r="BI867" s="124"/>
      <c r="BJ867" s="124"/>
      <c r="BK867" s="124"/>
      <c r="BL867" s="124"/>
      <c r="BM867" s="124"/>
      <c r="BN867" s="124"/>
      <c r="BO867" s="124"/>
      <c r="BP867" s="124"/>
      <c r="BQ867" s="124"/>
      <c r="BR867" s="124"/>
      <c r="BS867" s="124"/>
      <c r="BT867" s="124"/>
      <c r="BU867" s="124"/>
      <c r="BV867" s="124"/>
      <c r="BW867" s="124"/>
      <c r="BX867" s="124"/>
      <c r="BY867" s="124"/>
      <c r="BZ867" s="124"/>
      <c r="CA867" s="124"/>
      <c r="CB867" s="124"/>
      <c r="CC867" s="119"/>
      <c r="CD867" s="119"/>
      <c r="CE867" s="119"/>
      <c r="CF867" s="119"/>
      <c r="CG867" s="119"/>
      <c r="CH867" s="119"/>
      <c r="CI867" s="119"/>
      <c r="CJ867" s="119"/>
      <c r="CK867" s="119"/>
      <c r="CL867" s="119"/>
      <c r="CM867" s="119"/>
      <c r="CN867"/>
      <c r="CO867"/>
      <c r="CP867"/>
      <c r="CQ867"/>
      <c r="CR867"/>
      <c r="CS867"/>
      <c r="CT867"/>
      <c r="CU867"/>
      <c r="CV867" s="120"/>
      <c r="CW867"/>
      <c r="CX867"/>
      <c r="CY867"/>
      <c r="CZ867"/>
      <c r="DA867"/>
      <c r="DB867"/>
      <c r="DC867"/>
      <c r="DD867"/>
      <c r="DE867"/>
      <c r="DF867"/>
      <c r="DG867"/>
      <c r="DH867"/>
      <c r="DI867"/>
      <c r="DJ867"/>
      <c r="DK867"/>
      <c r="DL867"/>
      <c r="DM867"/>
      <c r="DN867"/>
      <c r="DO867"/>
      <c r="DP867"/>
      <c r="DQ867"/>
      <c r="DR867"/>
      <c r="DS867"/>
      <c r="DT867"/>
      <c r="DU867"/>
      <c r="DV867"/>
      <c r="DW867"/>
      <c r="DX867"/>
      <c r="DY867"/>
      <c r="DZ867"/>
      <c r="EA867"/>
      <c r="EB867"/>
      <c r="EC867"/>
      <c r="ED867"/>
      <c r="EE867"/>
      <c r="EF867"/>
      <c r="EG867"/>
      <c r="EH867"/>
      <c r="EI867"/>
      <c r="EJ867"/>
      <c r="EK867"/>
      <c r="EL867"/>
      <c r="EM867"/>
      <c r="EN867"/>
      <c r="EO867"/>
      <c r="EP867"/>
      <c r="EQ867"/>
      <c r="ER867"/>
      <c r="ES867"/>
      <c r="ET867"/>
      <c r="EU867"/>
      <c r="EV867"/>
      <c r="EW867"/>
      <c r="EX867"/>
      <c r="EY867"/>
      <c r="EZ867"/>
      <c r="FA867"/>
      <c r="FB867"/>
      <c r="FC867"/>
      <c r="FD867"/>
      <c r="FE867"/>
      <c r="FF867"/>
      <c r="FG867"/>
      <c r="FH867"/>
      <c r="FI867"/>
      <c r="FJ867"/>
      <c r="FK867"/>
      <c r="FL867"/>
      <c r="FM867"/>
      <c r="FN867"/>
      <c r="FO867"/>
      <c r="FP867"/>
      <c r="FQ867"/>
      <c r="FR867"/>
      <c r="FS867"/>
      <c r="FT867"/>
      <c r="FU867"/>
      <c r="FV867"/>
      <c r="FW867"/>
      <c r="FX867"/>
      <c r="FY867"/>
      <c r="FZ867"/>
      <c r="GA867"/>
      <c r="GB867"/>
      <c r="GC867"/>
      <c r="GD867"/>
      <c r="GE867"/>
      <c r="GF867"/>
      <c r="GG867"/>
      <c r="GH867"/>
      <c r="GI867"/>
      <c r="GJ867"/>
      <c r="GK867"/>
      <c r="GL867"/>
      <c r="GM867"/>
      <c r="GN867"/>
      <c r="GO867"/>
      <c r="GP867"/>
      <c r="GQ867"/>
      <c r="GR867"/>
    </row>
    <row r="868" spans="1:200" s="118" customFormat="1" ht="18.75">
      <c r="A868" s="5"/>
      <c r="B868" s="121"/>
      <c r="C868" s="121"/>
      <c r="D868" s="122"/>
      <c r="E868" s="122"/>
      <c r="F868" s="122"/>
      <c r="G868" s="122"/>
      <c r="H868" s="122"/>
      <c r="I868" s="122"/>
      <c r="J868" s="122"/>
      <c r="K868" s="122"/>
      <c r="L868" s="122"/>
      <c r="M868" s="122"/>
      <c r="N868" s="122"/>
      <c r="O868" s="122"/>
      <c r="P868" s="122"/>
      <c r="Q868" s="122"/>
      <c r="R868" s="123"/>
      <c r="S868" s="123"/>
      <c r="T868" s="123"/>
      <c r="U868" s="123"/>
      <c r="V868" s="123"/>
      <c r="W868" s="124"/>
      <c r="X868" s="124"/>
      <c r="Y868" s="124"/>
      <c r="Z868" s="124"/>
      <c r="AA868" s="124"/>
      <c r="AB868" s="124"/>
      <c r="AC868" s="124"/>
      <c r="AD868" s="124"/>
      <c r="AE868" s="124"/>
      <c r="AF868" s="124"/>
      <c r="AG868" s="124"/>
      <c r="AH868" s="125"/>
      <c r="AI868" s="125"/>
      <c r="AJ868" s="124"/>
      <c r="AK868" s="124"/>
      <c r="AL868" s="124"/>
      <c r="AM868" s="124"/>
      <c r="AN868" s="124"/>
      <c r="AO868" s="124"/>
      <c r="AP868" s="124"/>
      <c r="AQ868" s="124"/>
      <c r="AR868" s="124"/>
      <c r="AS868" s="124"/>
      <c r="AT868" s="124"/>
      <c r="AU868" s="124"/>
      <c r="AV868" s="124"/>
      <c r="AW868" s="124"/>
      <c r="AX868" s="124"/>
      <c r="AY868" s="124"/>
      <c r="AZ868" s="124"/>
      <c r="BA868" s="124"/>
      <c r="BB868" s="124"/>
      <c r="BC868" s="124"/>
      <c r="BD868" s="124"/>
      <c r="BE868" s="124"/>
      <c r="BF868" s="124"/>
      <c r="BG868" s="124"/>
      <c r="BH868" s="124"/>
      <c r="BI868" s="124"/>
      <c r="BJ868" s="124"/>
      <c r="BK868" s="124"/>
      <c r="BL868" s="124"/>
      <c r="BM868" s="124"/>
      <c r="BN868" s="124"/>
      <c r="BO868" s="124"/>
      <c r="BP868" s="124"/>
      <c r="BQ868" s="124"/>
      <c r="BR868" s="124"/>
      <c r="BS868" s="124"/>
      <c r="BT868" s="124"/>
      <c r="BU868" s="124"/>
      <c r="BV868" s="124"/>
      <c r="BW868" s="124"/>
      <c r="BX868" s="124"/>
      <c r="BY868" s="124"/>
      <c r="BZ868" s="124"/>
      <c r="CA868" s="124"/>
      <c r="CB868" s="124"/>
      <c r="CC868" s="119"/>
      <c r="CD868" s="119"/>
      <c r="CE868" s="119"/>
      <c r="CF868" s="119"/>
      <c r="CG868" s="119"/>
      <c r="CH868" s="119"/>
      <c r="CI868" s="119"/>
      <c r="CJ868" s="119"/>
      <c r="CK868" s="119"/>
      <c r="CL868" s="119"/>
      <c r="CM868" s="119"/>
      <c r="CN868"/>
      <c r="CO868"/>
      <c r="CP868"/>
      <c r="CQ868"/>
      <c r="CR868"/>
      <c r="CS868"/>
      <c r="CT868"/>
      <c r="CU868"/>
      <c r="CV868" s="120"/>
      <c r="CW868"/>
      <c r="CX868"/>
      <c r="CY868"/>
      <c r="CZ868"/>
      <c r="DA868"/>
      <c r="DB868"/>
      <c r="DC868"/>
      <c r="DD868"/>
      <c r="DE868"/>
      <c r="DF868"/>
      <c r="DG868"/>
      <c r="DH868"/>
      <c r="DI868"/>
      <c r="DJ868"/>
      <c r="DK868"/>
      <c r="DL868"/>
      <c r="DM868"/>
      <c r="DN868"/>
      <c r="DO868"/>
      <c r="DP868"/>
      <c r="DQ868"/>
      <c r="DR868"/>
      <c r="DS868"/>
      <c r="DT868"/>
      <c r="DU868"/>
      <c r="DV868"/>
      <c r="DW868"/>
      <c r="DX868"/>
      <c r="DY868"/>
      <c r="DZ868"/>
      <c r="EA868"/>
      <c r="EB868"/>
      <c r="EC868"/>
      <c r="ED868"/>
      <c r="EE868"/>
      <c r="EF868"/>
      <c r="EG868"/>
      <c r="EH868"/>
      <c r="EI868"/>
      <c r="EJ868"/>
      <c r="EK868"/>
      <c r="EL868"/>
      <c r="EM868"/>
      <c r="EN868"/>
      <c r="EO868"/>
      <c r="EP868"/>
      <c r="EQ868"/>
      <c r="ER868"/>
      <c r="ES868"/>
      <c r="ET868"/>
      <c r="EU868"/>
      <c r="EV868"/>
      <c r="EW868"/>
      <c r="EX868"/>
      <c r="EY868"/>
      <c r="EZ868"/>
      <c r="FA868"/>
      <c r="FB868"/>
      <c r="FC868"/>
      <c r="FD868"/>
      <c r="FE868"/>
      <c r="FF868"/>
      <c r="FG868"/>
      <c r="FH868"/>
      <c r="FI868"/>
      <c r="FJ868"/>
      <c r="FK868"/>
      <c r="FL868"/>
      <c r="FM868"/>
      <c r="FN868"/>
      <c r="FO868"/>
      <c r="FP868"/>
      <c r="FQ868"/>
      <c r="FR868"/>
      <c r="FS868"/>
      <c r="FT868"/>
      <c r="FU868"/>
      <c r="FV868"/>
      <c r="FW868"/>
      <c r="FX868"/>
      <c r="FY868"/>
      <c r="FZ868"/>
      <c r="GA868"/>
      <c r="GB868"/>
      <c r="GC868"/>
      <c r="GD868"/>
      <c r="GE868"/>
      <c r="GF868"/>
      <c r="GG868"/>
      <c r="GH868"/>
      <c r="GI868"/>
      <c r="GJ868"/>
      <c r="GK868"/>
      <c r="GL868"/>
      <c r="GM868"/>
      <c r="GN868"/>
      <c r="GO868"/>
      <c r="GP868"/>
      <c r="GQ868"/>
      <c r="GR868"/>
    </row>
    <row r="869" spans="1:200" s="118" customFormat="1" ht="18.75">
      <c r="A869" s="5"/>
      <c r="B869" s="121"/>
      <c r="C869" s="121"/>
      <c r="D869" s="122"/>
      <c r="E869" s="122"/>
      <c r="F869" s="122"/>
      <c r="G869" s="122"/>
      <c r="H869" s="122"/>
      <c r="I869" s="122"/>
      <c r="J869" s="122"/>
      <c r="K869" s="122"/>
      <c r="L869" s="122"/>
      <c r="M869" s="122"/>
      <c r="N869" s="122"/>
      <c r="O869" s="122"/>
      <c r="P869" s="122"/>
      <c r="Q869" s="122"/>
      <c r="R869" s="123"/>
      <c r="S869" s="123"/>
      <c r="T869" s="123"/>
      <c r="U869" s="123"/>
      <c r="V869" s="123"/>
      <c r="W869" s="124"/>
      <c r="X869" s="124"/>
      <c r="Y869" s="124"/>
      <c r="Z869" s="124"/>
      <c r="AA869" s="124"/>
      <c r="AB869" s="124"/>
      <c r="AC869" s="124"/>
      <c r="AD869" s="124"/>
      <c r="AE869" s="124"/>
      <c r="AF869" s="124"/>
      <c r="AG869" s="124"/>
      <c r="AH869" s="125"/>
      <c r="AI869" s="125"/>
      <c r="AJ869" s="124"/>
      <c r="AK869" s="124"/>
      <c r="AL869" s="124"/>
      <c r="AM869" s="124"/>
      <c r="AN869" s="124"/>
      <c r="AO869" s="124"/>
      <c r="AP869" s="124"/>
      <c r="AQ869" s="124"/>
      <c r="AR869" s="124"/>
      <c r="AS869" s="124"/>
      <c r="AT869" s="124"/>
      <c r="AU869" s="124"/>
      <c r="AV869" s="124"/>
      <c r="AW869" s="124"/>
      <c r="AX869" s="124"/>
      <c r="AY869" s="124"/>
      <c r="AZ869" s="124"/>
      <c r="BA869" s="124"/>
      <c r="BB869" s="124"/>
      <c r="BC869" s="124"/>
      <c r="BD869" s="124"/>
      <c r="BE869" s="124"/>
      <c r="BF869" s="124"/>
      <c r="BG869" s="124"/>
      <c r="BH869" s="124"/>
      <c r="BI869" s="124"/>
      <c r="BJ869" s="124"/>
      <c r="BK869" s="124"/>
      <c r="BL869" s="124"/>
      <c r="BM869" s="124"/>
      <c r="BN869" s="124"/>
      <c r="BO869" s="124"/>
      <c r="BP869" s="124"/>
      <c r="BQ869" s="124"/>
      <c r="BR869" s="124"/>
      <c r="BS869" s="124"/>
      <c r="BT869" s="124"/>
      <c r="BU869" s="124"/>
      <c r="BV869" s="124"/>
      <c r="BW869" s="124"/>
      <c r="BX869" s="124"/>
      <c r="BY869" s="124"/>
      <c r="BZ869" s="124"/>
      <c r="CA869" s="124"/>
      <c r="CB869" s="124"/>
      <c r="CC869" s="119"/>
      <c r="CD869" s="119"/>
      <c r="CE869" s="119"/>
      <c r="CF869" s="119"/>
      <c r="CG869" s="119"/>
      <c r="CH869" s="119"/>
      <c r="CI869" s="119"/>
      <c r="CJ869" s="119"/>
      <c r="CK869" s="119"/>
      <c r="CL869" s="119"/>
      <c r="CM869" s="119"/>
      <c r="CN869"/>
      <c r="CO869"/>
      <c r="CP869"/>
      <c r="CQ869"/>
      <c r="CR869"/>
      <c r="CS869"/>
      <c r="CT869"/>
      <c r="CU869"/>
      <c r="CV869" s="120"/>
      <c r="CW869"/>
      <c r="CX869"/>
      <c r="CY869"/>
      <c r="CZ869"/>
      <c r="DA869"/>
      <c r="DB869"/>
      <c r="DC869"/>
      <c r="DD869"/>
      <c r="DE869"/>
      <c r="DF869"/>
      <c r="DG869"/>
      <c r="DH869"/>
      <c r="DI869"/>
      <c r="DJ869"/>
      <c r="DK869"/>
      <c r="DL869"/>
      <c r="DM869"/>
      <c r="DN869"/>
      <c r="DO869"/>
      <c r="DP869"/>
      <c r="DQ869"/>
      <c r="DR869"/>
      <c r="DS869"/>
      <c r="DT869"/>
      <c r="DU869"/>
      <c r="DV869"/>
      <c r="DW869"/>
      <c r="DX869"/>
      <c r="DY869"/>
      <c r="DZ869"/>
      <c r="EA869"/>
      <c r="EB869"/>
      <c r="EC869"/>
      <c r="ED869"/>
      <c r="EE869"/>
      <c r="EF869"/>
      <c r="EG869"/>
      <c r="EH869"/>
      <c r="EI869"/>
      <c r="EJ869"/>
      <c r="EK869"/>
      <c r="EL869"/>
      <c r="EM869"/>
      <c r="EN869"/>
      <c r="EO869"/>
      <c r="EP869"/>
      <c r="EQ869"/>
      <c r="ER869"/>
      <c r="ES869"/>
      <c r="ET869"/>
      <c r="EU869"/>
      <c r="EV869"/>
      <c r="EW869"/>
      <c r="EX869"/>
      <c r="EY869"/>
      <c r="EZ869"/>
      <c r="FA869"/>
      <c r="FB869"/>
      <c r="FC869"/>
      <c r="FD869"/>
      <c r="FE869"/>
      <c r="FF869"/>
      <c r="FG869"/>
      <c r="FH869"/>
      <c r="FI869"/>
      <c r="FJ869"/>
      <c r="FK869"/>
      <c r="FL869"/>
      <c r="FM869"/>
      <c r="FN869"/>
      <c r="FO869"/>
      <c r="FP869"/>
      <c r="FQ869"/>
      <c r="FR869"/>
      <c r="FS869"/>
      <c r="FT869"/>
      <c r="FU869"/>
      <c r="FV869"/>
      <c r="FW869"/>
      <c r="FX869"/>
      <c r="FY869"/>
      <c r="FZ869"/>
      <c r="GA869"/>
      <c r="GB869"/>
      <c r="GC869"/>
      <c r="GD869"/>
      <c r="GE869"/>
      <c r="GF869"/>
      <c r="GG869"/>
      <c r="GH869"/>
      <c r="GI869"/>
      <c r="GJ869"/>
      <c r="GK869"/>
      <c r="GL869"/>
      <c r="GM869"/>
      <c r="GN869"/>
      <c r="GO869"/>
      <c r="GP869"/>
      <c r="GQ869"/>
      <c r="GR869"/>
    </row>
    <row r="870" spans="1:200" s="118" customFormat="1" ht="18.75">
      <c r="A870" s="5"/>
      <c r="B870" s="121"/>
      <c r="C870" s="121"/>
      <c r="D870" s="122"/>
      <c r="E870" s="122"/>
      <c r="F870" s="122"/>
      <c r="G870" s="122"/>
      <c r="H870" s="122"/>
      <c r="I870" s="122"/>
      <c r="J870" s="122"/>
      <c r="K870" s="122"/>
      <c r="L870" s="122"/>
      <c r="M870" s="122"/>
      <c r="N870" s="122"/>
      <c r="O870" s="122"/>
      <c r="P870" s="122"/>
      <c r="Q870" s="122"/>
      <c r="R870" s="123"/>
      <c r="S870" s="123"/>
      <c r="T870" s="123"/>
      <c r="U870" s="123"/>
      <c r="V870" s="123"/>
      <c r="W870" s="124"/>
      <c r="X870" s="124"/>
      <c r="Y870" s="124"/>
      <c r="Z870" s="124"/>
      <c r="AA870" s="124"/>
      <c r="AB870" s="124"/>
      <c r="AC870" s="124"/>
      <c r="AD870" s="124"/>
      <c r="AE870" s="124"/>
      <c r="AF870" s="124"/>
      <c r="AG870" s="124"/>
      <c r="AH870" s="125"/>
      <c r="AI870" s="125"/>
      <c r="AJ870" s="124"/>
      <c r="AK870" s="124"/>
      <c r="AL870" s="124"/>
      <c r="AM870" s="124"/>
      <c r="AN870" s="124"/>
      <c r="AO870" s="124"/>
      <c r="AP870" s="124"/>
      <c r="AQ870" s="124"/>
      <c r="AR870" s="124"/>
      <c r="AS870" s="124"/>
      <c r="AT870" s="124"/>
      <c r="AU870" s="124"/>
      <c r="AV870" s="124"/>
      <c r="AW870" s="124"/>
      <c r="AX870" s="124"/>
      <c r="AY870" s="124"/>
      <c r="AZ870" s="124"/>
      <c r="BA870" s="124"/>
      <c r="BB870" s="124"/>
      <c r="BC870" s="124"/>
      <c r="BD870" s="124"/>
      <c r="BE870" s="124"/>
      <c r="BF870" s="124"/>
      <c r="BG870" s="124"/>
      <c r="BH870" s="124"/>
      <c r="BI870" s="124"/>
      <c r="BJ870" s="124"/>
      <c r="BK870" s="124"/>
      <c r="BL870" s="124"/>
      <c r="BM870" s="124"/>
      <c r="BN870" s="124"/>
      <c r="BO870" s="124"/>
      <c r="BP870" s="124"/>
      <c r="BQ870" s="124"/>
      <c r="BR870" s="124"/>
      <c r="BS870" s="124"/>
      <c r="BT870" s="124"/>
      <c r="BU870" s="124"/>
      <c r="BV870" s="124"/>
      <c r="BW870" s="124"/>
      <c r="BX870" s="124"/>
      <c r="BY870" s="124"/>
      <c r="BZ870" s="124"/>
      <c r="CA870" s="124"/>
      <c r="CB870" s="124"/>
      <c r="CC870" s="119"/>
      <c r="CD870" s="119"/>
      <c r="CE870" s="119"/>
      <c r="CF870" s="119"/>
      <c r="CG870" s="119"/>
      <c r="CH870" s="119"/>
      <c r="CI870" s="119"/>
      <c r="CJ870" s="119"/>
      <c r="CK870" s="119"/>
      <c r="CL870" s="119"/>
      <c r="CM870" s="119"/>
      <c r="CN870"/>
      <c r="CO870"/>
      <c r="CP870"/>
      <c r="CQ870"/>
      <c r="CR870"/>
      <c r="CS870"/>
      <c r="CT870"/>
      <c r="CU870"/>
      <c r="CV870" s="120"/>
      <c r="CW870"/>
      <c r="CX870"/>
      <c r="CY870"/>
      <c r="CZ870"/>
      <c r="DA870"/>
      <c r="DB870"/>
      <c r="DC870"/>
      <c r="DD870"/>
      <c r="DE870"/>
      <c r="DF870"/>
      <c r="DG870"/>
      <c r="DH870"/>
      <c r="DI870"/>
      <c r="DJ870"/>
      <c r="DK870"/>
      <c r="DL870"/>
      <c r="DM870"/>
      <c r="DN870"/>
      <c r="DO870"/>
      <c r="DP870"/>
      <c r="DQ870"/>
      <c r="DR870"/>
      <c r="DS870"/>
      <c r="DT870"/>
      <c r="DU870"/>
      <c r="DV870"/>
      <c r="DW870"/>
      <c r="DX870"/>
      <c r="DY870"/>
      <c r="DZ870"/>
      <c r="EA870"/>
      <c r="EB870"/>
      <c r="EC870"/>
      <c r="ED870"/>
      <c r="EE870"/>
      <c r="EF870"/>
      <c r="EG870"/>
      <c r="EH870"/>
      <c r="EI870"/>
      <c r="EJ870"/>
      <c r="EK870"/>
      <c r="EL870"/>
      <c r="EM870"/>
      <c r="EN870"/>
      <c r="EO870"/>
      <c r="EP870"/>
      <c r="EQ870"/>
      <c r="ER870"/>
      <c r="ES870"/>
      <c r="ET870"/>
      <c r="EU870"/>
      <c r="EV870"/>
      <c r="EW870"/>
      <c r="EX870"/>
      <c r="EY870"/>
      <c r="EZ870"/>
      <c r="FA870"/>
      <c r="FB870"/>
      <c r="FC870"/>
      <c r="FD870"/>
      <c r="FE870"/>
      <c r="FF870"/>
      <c r="FG870"/>
      <c r="FH870"/>
      <c r="FI870"/>
      <c r="FJ870"/>
      <c r="FK870"/>
      <c r="FL870"/>
      <c r="FM870"/>
      <c r="FN870"/>
      <c r="FO870"/>
      <c r="FP870"/>
      <c r="FQ870"/>
      <c r="FR870"/>
      <c r="FS870"/>
      <c r="FT870"/>
      <c r="FU870"/>
      <c r="FV870"/>
      <c r="FW870"/>
      <c r="FX870"/>
      <c r="FY870"/>
      <c r="FZ870"/>
      <c r="GA870"/>
      <c r="GB870"/>
      <c r="GC870"/>
      <c r="GD870"/>
      <c r="GE870"/>
      <c r="GF870"/>
      <c r="GG870"/>
      <c r="GH870"/>
      <c r="GI870"/>
      <c r="GJ870"/>
      <c r="GK870"/>
      <c r="GL870"/>
      <c r="GM870"/>
      <c r="GN870"/>
      <c r="GO870"/>
      <c r="GP870"/>
      <c r="GQ870"/>
      <c r="GR870"/>
    </row>
    <row r="871" spans="1:200" s="118" customFormat="1" ht="18.75">
      <c r="A871" s="5"/>
      <c r="B871" s="121"/>
      <c r="C871" s="121"/>
      <c r="D871" s="122"/>
      <c r="E871" s="122"/>
      <c r="F871" s="122"/>
      <c r="G871" s="122"/>
      <c r="H871" s="122"/>
      <c r="I871" s="122"/>
      <c r="J871" s="122"/>
      <c r="K871" s="122"/>
      <c r="L871" s="122"/>
      <c r="M871" s="122"/>
      <c r="N871" s="122"/>
      <c r="O871" s="122"/>
      <c r="P871" s="122"/>
      <c r="Q871" s="122"/>
      <c r="R871" s="123"/>
      <c r="S871" s="123"/>
      <c r="T871" s="123"/>
      <c r="U871" s="123"/>
      <c r="V871" s="123"/>
      <c r="W871" s="124"/>
      <c r="X871" s="124"/>
      <c r="Y871" s="124"/>
      <c r="Z871" s="124"/>
      <c r="AA871" s="124"/>
      <c r="AB871" s="124"/>
      <c r="AC871" s="124"/>
      <c r="AD871" s="124"/>
      <c r="AE871" s="124"/>
      <c r="AF871" s="124"/>
      <c r="AG871" s="124"/>
      <c r="AH871" s="125"/>
      <c r="AI871" s="125"/>
      <c r="AJ871" s="124"/>
      <c r="AK871" s="124"/>
      <c r="AL871" s="124"/>
      <c r="AM871" s="124"/>
      <c r="AN871" s="124"/>
      <c r="AO871" s="124"/>
      <c r="AP871" s="124"/>
      <c r="AQ871" s="124"/>
      <c r="AR871" s="124"/>
      <c r="AS871" s="124"/>
      <c r="AT871" s="124"/>
      <c r="AU871" s="124"/>
      <c r="AV871" s="124"/>
      <c r="AW871" s="124"/>
      <c r="AX871" s="124"/>
      <c r="AY871" s="124"/>
      <c r="AZ871" s="124"/>
      <c r="BA871" s="124"/>
      <c r="BB871" s="124"/>
      <c r="BC871" s="124"/>
      <c r="BD871" s="124"/>
      <c r="BE871" s="124"/>
      <c r="BF871" s="124"/>
      <c r="BG871" s="124"/>
      <c r="BH871" s="124"/>
      <c r="BI871" s="124"/>
      <c r="BJ871" s="124"/>
      <c r="BK871" s="124"/>
      <c r="BL871" s="124"/>
      <c r="BM871" s="124"/>
      <c r="BN871" s="124"/>
      <c r="BO871" s="124"/>
      <c r="BP871" s="124"/>
      <c r="BQ871" s="124"/>
      <c r="BR871" s="124"/>
      <c r="BS871" s="124"/>
      <c r="BT871" s="124"/>
      <c r="BU871" s="124"/>
      <c r="BV871" s="124"/>
      <c r="BW871" s="124"/>
      <c r="BX871" s="124"/>
      <c r="BY871" s="124"/>
      <c r="BZ871" s="124"/>
      <c r="CA871" s="124"/>
      <c r="CB871" s="124"/>
      <c r="CC871" s="119"/>
      <c r="CD871" s="119"/>
      <c r="CE871" s="119"/>
      <c r="CF871" s="119"/>
      <c r="CG871" s="119"/>
      <c r="CH871" s="119"/>
      <c r="CI871" s="119"/>
      <c r="CJ871" s="119"/>
      <c r="CK871" s="119"/>
      <c r="CL871" s="119"/>
      <c r="CM871" s="119"/>
      <c r="CN871"/>
      <c r="CO871"/>
      <c r="CP871"/>
      <c r="CQ871"/>
      <c r="CR871"/>
      <c r="CS871"/>
      <c r="CT871"/>
      <c r="CU871"/>
      <c r="CV871" s="120"/>
      <c r="CW871"/>
      <c r="CX871"/>
      <c r="CY871"/>
      <c r="CZ871"/>
      <c r="DA871"/>
      <c r="DB871"/>
      <c r="DC871"/>
      <c r="DD871"/>
      <c r="DE871"/>
      <c r="DF871"/>
      <c r="DG871"/>
      <c r="DH871"/>
      <c r="DI871"/>
      <c r="DJ871"/>
      <c r="DK871"/>
      <c r="DL871"/>
      <c r="DM871"/>
      <c r="DN871"/>
      <c r="DO871"/>
      <c r="DP871"/>
      <c r="DQ871"/>
      <c r="DR871"/>
      <c r="DS871"/>
      <c r="DT871"/>
      <c r="DU871"/>
      <c r="DV871"/>
      <c r="DW871"/>
      <c r="DX871"/>
      <c r="DY871"/>
      <c r="DZ871"/>
      <c r="EA871"/>
      <c r="EB871"/>
      <c r="EC871"/>
      <c r="ED871"/>
      <c r="EE871"/>
      <c r="EF871"/>
      <c r="EG871"/>
      <c r="EH871"/>
      <c r="EI871"/>
      <c r="EJ871"/>
      <c r="EK871"/>
      <c r="EL871"/>
      <c r="EM871"/>
      <c r="EN871"/>
      <c r="EO871"/>
      <c r="EP871"/>
      <c r="EQ871"/>
      <c r="ER871"/>
      <c r="ES871"/>
      <c r="ET871"/>
      <c r="EU871"/>
      <c r="EV871"/>
      <c r="EW871"/>
      <c r="EX871"/>
      <c r="EY871"/>
      <c r="EZ871"/>
      <c r="FA871"/>
      <c r="FB871"/>
      <c r="FC871"/>
      <c r="FD871"/>
      <c r="FE871"/>
      <c r="FF871"/>
      <c r="FG871"/>
      <c r="FH871"/>
      <c r="FI871"/>
      <c r="FJ871"/>
      <c r="FK871"/>
      <c r="FL871"/>
      <c r="FM871"/>
      <c r="FN871"/>
      <c r="FO871"/>
      <c r="FP871"/>
      <c r="FQ871"/>
      <c r="FR871"/>
      <c r="FS871"/>
      <c r="FT871"/>
      <c r="FU871"/>
      <c r="FV871"/>
      <c r="FW871"/>
      <c r="FX871"/>
      <c r="FY871"/>
      <c r="FZ871"/>
      <c r="GA871"/>
      <c r="GB871"/>
      <c r="GC871"/>
      <c r="GD871"/>
      <c r="GE871"/>
      <c r="GF871"/>
      <c r="GG871"/>
      <c r="GH871"/>
      <c r="GI871"/>
      <c r="GJ871"/>
      <c r="GK871"/>
      <c r="GL871"/>
      <c r="GM871"/>
      <c r="GN871"/>
      <c r="GO871"/>
      <c r="GP871"/>
      <c r="GQ871"/>
      <c r="GR871"/>
    </row>
    <row r="872" spans="1:200" s="118" customFormat="1" ht="18.75">
      <c r="A872" s="5"/>
      <c r="B872" s="121"/>
      <c r="C872" s="121"/>
      <c r="D872" s="122"/>
      <c r="E872" s="122"/>
      <c r="F872" s="122"/>
      <c r="G872" s="122"/>
      <c r="H872" s="122"/>
      <c r="I872" s="122"/>
      <c r="J872" s="122"/>
      <c r="K872" s="122"/>
      <c r="L872" s="122"/>
      <c r="M872" s="122"/>
      <c r="N872" s="122"/>
      <c r="O872" s="122"/>
      <c r="P872" s="122"/>
      <c r="Q872" s="122"/>
      <c r="R872" s="123"/>
      <c r="S872" s="123"/>
      <c r="T872" s="123"/>
      <c r="U872" s="123"/>
      <c r="V872" s="123"/>
      <c r="W872" s="124"/>
      <c r="X872" s="124"/>
      <c r="Y872" s="124"/>
      <c r="Z872" s="124"/>
      <c r="AA872" s="124"/>
      <c r="AB872" s="124"/>
      <c r="AC872" s="124"/>
      <c r="AD872" s="124"/>
      <c r="AE872" s="124"/>
      <c r="AF872" s="124"/>
      <c r="AG872" s="124"/>
      <c r="AH872" s="125"/>
      <c r="AI872" s="125"/>
      <c r="AJ872" s="124"/>
      <c r="AK872" s="124"/>
      <c r="AL872" s="124"/>
      <c r="AM872" s="124"/>
      <c r="AN872" s="124"/>
      <c r="AO872" s="124"/>
      <c r="AP872" s="124"/>
      <c r="AQ872" s="124"/>
      <c r="AR872" s="124"/>
      <c r="AS872" s="124"/>
      <c r="AT872" s="124"/>
      <c r="AU872" s="124"/>
      <c r="AV872" s="124"/>
      <c r="AW872" s="124"/>
      <c r="AX872" s="124"/>
      <c r="AY872" s="124"/>
      <c r="AZ872" s="124"/>
      <c r="BA872" s="124"/>
      <c r="BB872" s="124"/>
      <c r="BC872" s="124"/>
      <c r="BD872" s="124"/>
      <c r="BE872" s="124"/>
      <c r="BF872" s="124"/>
      <c r="BG872" s="124"/>
      <c r="BH872" s="124"/>
      <c r="BI872" s="124"/>
      <c r="BJ872" s="124"/>
      <c r="BK872" s="124"/>
      <c r="BL872" s="124"/>
      <c r="BM872" s="124"/>
      <c r="BN872" s="124"/>
      <c r="BO872" s="124"/>
      <c r="BP872" s="124"/>
      <c r="BQ872" s="124"/>
      <c r="BR872" s="124"/>
      <c r="BS872" s="124"/>
      <c r="BT872" s="124"/>
      <c r="BU872" s="124"/>
      <c r="BV872" s="124"/>
      <c r="BW872" s="124"/>
      <c r="BX872" s="124"/>
      <c r="BY872" s="124"/>
      <c r="BZ872" s="124"/>
      <c r="CA872" s="124"/>
      <c r="CB872" s="124"/>
      <c r="CC872" s="119"/>
      <c r="CD872" s="119"/>
      <c r="CE872" s="119"/>
      <c r="CF872" s="119"/>
      <c r="CG872" s="119"/>
      <c r="CH872" s="119"/>
      <c r="CI872" s="119"/>
      <c r="CJ872" s="119"/>
      <c r="CK872" s="119"/>
      <c r="CL872" s="119"/>
      <c r="CM872" s="119"/>
      <c r="CN872"/>
      <c r="CO872"/>
      <c r="CP872"/>
      <c r="CQ872"/>
      <c r="CR872"/>
      <c r="CS872"/>
      <c r="CT872"/>
      <c r="CU872"/>
      <c r="CV872" s="120"/>
      <c r="CW872"/>
      <c r="CX872"/>
      <c r="CY872"/>
      <c r="CZ872"/>
      <c r="DA872"/>
      <c r="DB872"/>
      <c r="DC872"/>
      <c r="DD872"/>
      <c r="DE872"/>
      <c r="DF872"/>
      <c r="DG872"/>
      <c r="DH872"/>
      <c r="DI872"/>
      <c r="DJ872"/>
      <c r="DK872"/>
      <c r="DL872"/>
      <c r="DM872"/>
      <c r="DN872"/>
      <c r="DO872"/>
      <c r="DP872"/>
      <c r="DQ872"/>
      <c r="DR872"/>
      <c r="DS872"/>
      <c r="DT872"/>
      <c r="DU872"/>
      <c r="DV872"/>
      <c r="DW872"/>
      <c r="DX872"/>
      <c r="DY872"/>
      <c r="DZ872"/>
      <c r="EA872"/>
      <c r="EB872"/>
      <c r="EC872"/>
      <c r="ED872"/>
      <c r="EE872"/>
      <c r="EF872"/>
      <c r="EG872"/>
      <c r="EH872"/>
      <c r="EI872"/>
      <c r="EJ872"/>
      <c r="EK872"/>
      <c r="EL872"/>
      <c r="EM872"/>
      <c r="EN872"/>
      <c r="EO872"/>
      <c r="EP872"/>
      <c r="EQ872"/>
      <c r="ER872"/>
      <c r="ES872"/>
      <c r="ET872"/>
      <c r="EU872"/>
      <c r="EV872"/>
      <c r="EW872"/>
      <c r="EX872"/>
      <c r="EY872"/>
      <c r="EZ872"/>
      <c r="FA872"/>
      <c r="FB872"/>
      <c r="FC872"/>
      <c r="FD872"/>
      <c r="FE872"/>
      <c r="FF872"/>
      <c r="FG872"/>
      <c r="FH872"/>
      <c r="FI872"/>
      <c r="FJ872"/>
      <c r="FK872"/>
      <c r="FL872"/>
      <c r="FM872"/>
      <c r="FN872"/>
      <c r="FO872"/>
      <c r="FP872"/>
      <c r="FQ872"/>
      <c r="FR872"/>
      <c r="FS872"/>
      <c r="FT872"/>
      <c r="FU872"/>
      <c r="FV872"/>
      <c r="FW872"/>
      <c r="FX872"/>
      <c r="FY872"/>
      <c r="FZ872"/>
      <c r="GA872"/>
      <c r="GB872"/>
      <c r="GC872"/>
      <c r="GD872"/>
      <c r="GE872"/>
      <c r="GF872"/>
      <c r="GG872"/>
      <c r="GH872"/>
      <c r="GI872"/>
      <c r="GJ872"/>
      <c r="GK872"/>
      <c r="GL872"/>
      <c r="GM872"/>
      <c r="GN872"/>
      <c r="GO872"/>
      <c r="GP872"/>
      <c r="GQ872"/>
      <c r="GR872"/>
    </row>
    <row r="873" spans="1:200" s="118" customFormat="1" ht="18.75">
      <c r="A873" s="5"/>
      <c r="B873" s="121"/>
      <c r="C873" s="121"/>
      <c r="D873" s="122"/>
      <c r="E873" s="122"/>
      <c r="F873" s="122"/>
      <c r="G873" s="122"/>
      <c r="H873" s="122"/>
      <c r="I873" s="122"/>
      <c r="J873" s="122"/>
      <c r="K873" s="122"/>
      <c r="L873" s="122"/>
      <c r="M873" s="122"/>
      <c r="N873" s="122"/>
      <c r="O873" s="122"/>
      <c r="P873" s="122"/>
      <c r="Q873" s="122"/>
      <c r="R873" s="123"/>
      <c r="S873" s="123"/>
      <c r="T873" s="123"/>
      <c r="U873" s="123"/>
      <c r="V873" s="123"/>
      <c r="W873" s="124"/>
      <c r="X873" s="124"/>
      <c r="Y873" s="124"/>
      <c r="Z873" s="124"/>
      <c r="AA873" s="124"/>
      <c r="AB873" s="124"/>
      <c r="AC873" s="124"/>
      <c r="AD873" s="124"/>
      <c r="AE873" s="124"/>
      <c r="AF873" s="124"/>
      <c r="AG873" s="124"/>
      <c r="AH873" s="125"/>
      <c r="AI873" s="125"/>
      <c r="AJ873" s="124"/>
      <c r="AK873" s="124"/>
      <c r="AL873" s="124"/>
      <c r="AM873" s="124"/>
      <c r="AN873" s="124"/>
      <c r="AO873" s="124"/>
      <c r="AP873" s="124"/>
      <c r="AQ873" s="124"/>
      <c r="AR873" s="124"/>
      <c r="AS873" s="124"/>
      <c r="AT873" s="124"/>
      <c r="AU873" s="124"/>
      <c r="AV873" s="124"/>
      <c r="AW873" s="124"/>
      <c r="AX873" s="124"/>
      <c r="AY873" s="124"/>
      <c r="AZ873" s="124"/>
      <c r="BA873" s="124"/>
      <c r="BB873" s="124"/>
      <c r="BC873" s="124"/>
      <c r="BD873" s="124"/>
      <c r="BE873" s="124"/>
      <c r="BF873" s="124"/>
      <c r="BG873" s="124"/>
      <c r="BH873" s="124"/>
      <c r="BI873" s="124"/>
      <c r="BJ873" s="124"/>
      <c r="BK873" s="124"/>
      <c r="BL873" s="124"/>
      <c r="BM873" s="124"/>
      <c r="BN873" s="124"/>
      <c r="BO873" s="124"/>
      <c r="BP873" s="124"/>
      <c r="BQ873" s="124"/>
      <c r="BR873" s="124"/>
      <c r="BS873" s="124"/>
      <c r="BT873" s="124"/>
      <c r="BU873" s="124"/>
      <c r="BV873" s="124"/>
      <c r="BW873" s="124"/>
      <c r="BX873" s="124"/>
      <c r="BY873" s="124"/>
      <c r="BZ873" s="124"/>
      <c r="CA873" s="124"/>
      <c r="CB873" s="124"/>
      <c r="CC873" s="119"/>
      <c r="CD873" s="119"/>
      <c r="CE873" s="119"/>
      <c r="CF873" s="119"/>
      <c r="CG873" s="119"/>
      <c r="CH873" s="119"/>
      <c r="CI873" s="119"/>
      <c r="CJ873" s="119"/>
      <c r="CK873" s="119"/>
      <c r="CL873" s="119"/>
      <c r="CM873" s="119"/>
      <c r="CN873"/>
      <c r="CO873"/>
      <c r="CP873"/>
      <c r="CQ873"/>
      <c r="CR873"/>
      <c r="CS873"/>
      <c r="CT873"/>
      <c r="CU873"/>
      <c r="CV873" s="120"/>
      <c r="CW873"/>
      <c r="CX873"/>
      <c r="CY873"/>
      <c r="CZ873"/>
      <c r="DA873"/>
      <c r="DB873"/>
      <c r="DC873"/>
      <c r="DD873"/>
      <c r="DE873"/>
      <c r="DF873"/>
      <c r="DG873"/>
      <c r="DH873"/>
      <c r="DI873"/>
      <c r="DJ873"/>
      <c r="DK873"/>
      <c r="DL873"/>
      <c r="DM873"/>
      <c r="DN873"/>
      <c r="DO873"/>
      <c r="DP873"/>
      <c r="DQ873"/>
      <c r="DR873"/>
      <c r="DS873"/>
      <c r="DT873"/>
      <c r="DU873"/>
      <c r="DV873"/>
      <c r="DW873"/>
      <c r="DX873"/>
      <c r="DY873"/>
      <c r="DZ873"/>
      <c r="EA873"/>
      <c r="EB873"/>
      <c r="EC873"/>
      <c r="ED873"/>
      <c r="EE873"/>
      <c r="EF873"/>
      <c r="EG873"/>
      <c r="EH873"/>
      <c r="EI873"/>
      <c r="EJ873"/>
      <c r="EK873"/>
      <c r="EL873"/>
      <c r="EM873"/>
      <c r="EN873"/>
      <c r="EO873"/>
      <c r="EP873"/>
      <c r="EQ873"/>
      <c r="ER873"/>
      <c r="ES873"/>
      <c r="ET873"/>
      <c r="EU873"/>
      <c r="EV873"/>
      <c r="EW873"/>
      <c r="EX873"/>
      <c r="EY873"/>
      <c r="EZ873"/>
      <c r="FA873"/>
      <c r="FB873"/>
      <c r="FC873"/>
      <c r="FD873"/>
      <c r="FE873"/>
      <c r="FF873"/>
      <c r="FG873"/>
      <c r="FH873"/>
      <c r="FI873"/>
      <c r="FJ873"/>
      <c r="FK873"/>
      <c r="FL873"/>
      <c r="FM873"/>
      <c r="FN873"/>
      <c r="FO873"/>
      <c r="FP873"/>
      <c r="FQ873"/>
      <c r="FR873"/>
      <c r="FS873"/>
      <c r="FT873"/>
      <c r="FU873"/>
      <c r="FV873"/>
      <c r="FW873"/>
      <c r="FX873"/>
      <c r="FY873"/>
      <c r="FZ873"/>
      <c r="GA873"/>
      <c r="GB873"/>
      <c r="GC873"/>
      <c r="GD873"/>
      <c r="GE873"/>
      <c r="GF873"/>
      <c r="GG873"/>
      <c r="GH873"/>
      <c r="GI873"/>
      <c r="GJ873"/>
      <c r="GK873"/>
      <c r="GL873"/>
      <c r="GM873"/>
      <c r="GN873"/>
      <c r="GO873"/>
      <c r="GP873"/>
      <c r="GQ873"/>
      <c r="GR873"/>
    </row>
    <row r="874" spans="1:200" s="118" customFormat="1" ht="18.75">
      <c r="A874" s="5"/>
      <c r="B874" s="121"/>
      <c r="C874" s="121"/>
      <c r="D874" s="122"/>
      <c r="E874" s="122"/>
      <c r="F874" s="122"/>
      <c r="G874" s="122"/>
      <c r="H874" s="122"/>
      <c r="I874" s="122"/>
      <c r="J874" s="122"/>
      <c r="K874" s="122"/>
      <c r="L874" s="122"/>
      <c r="M874" s="122"/>
      <c r="N874" s="122"/>
      <c r="O874" s="122"/>
      <c r="P874" s="122"/>
      <c r="Q874" s="122"/>
      <c r="R874" s="123"/>
      <c r="S874" s="123"/>
      <c r="T874" s="123"/>
      <c r="U874" s="123"/>
      <c r="V874" s="123"/>
      <c r="W874" s="124"/>
      <c r="X874" s="124"/>
      <c r="Y874" s="124"/>
      <c r="Z874" s="124"/>
      <c r="AA874" s="124"/>
      <c r="AB874" s="124"/>
      <c r="AC874" s="124"/>
      <c r="AD874" s="124"/>
      <c r="AE874" s="124"/>
      <c r="AF874" s="124"/>
      <c r="AG874" s="124"/>
      <c r="AH874" s="125"/>
      <c r="AI874" s="125"/>
      <c r="AJ874" s="124"/>
      <c r="AK874" s="124"/>
      <c r="AL874" s="124"/>
      <c r="AM874" s="124"/>
      <c r="AN874" s="124"/>
      <c r="AO874" s="124"/>
      <c r="AP874" s="124"/>
      <c r="AQ874" s="124"/>
      <c r="AR874" s="124"/>
      <c r="AS874" s="124"/>
      <c r="AT874" s="124"/>
      <c r="AU874" s="124"/>
      <c r="AV874" s="124"/>
      <c r="AW874" s="124"/>
      <c r="AX874" s="124"/>
      <c r="AY874" s="124"/>
      <c r="AZ874" s="124"/>
      <c r="BA874" s="124"/>
      <c r="BB874" s="124"/>
      <c r="BC874" s="124"/>
      <c r="BD874" s="124"/>
      <c r="BE874" s="124"/>
      <c r="BF874" s="124"/>
      <c r="BG874" s="124"/>
      <c r="BH874" s="124"/>
      <c r="BI874" s="124"/>
      <c r="BJ874" s="124"/>
      <c r="BK874" s="124"/>
      <c r="BL874" s="124"/>
      <c r="BM874" s="124"/>
      <c r="BN874" s="124"/>
      <c r="BO874" s="124"/>
      <c r="BP874" s="124"/>
      <c r="BQ874" s="124"/>
      <c r="BR874" s="124"/>
      <c r="BS874" s="124"/>
      <c r="BT874" s="124"/>
      <c r="BU874" s="124"/>
      <c r="BV874" s="124"/>
      <c r="BW874" s="124"/>
      <c r="BX874" s="124"/>
      <c r="BY874" s="124"/>
      <c r="BZ874" s="124"/>
      <c r="CA874" s="124"/>
      <c r="CB874" s="124"/>
      <c r="CC874" s="119"/>
      <c r="CD874" s="119"/>
      <c r="CE874" s="119"/>
      <c r="CF874" s="119"/>
      <c r="CG874" s="119"/>
      <c r="CH874" s="119"/>
      <c r="CI874" s="119"/>
      <c r="CJ874" s="119"/>
      <c r="CK874" s="119"/>
      <c r="CL874" s="119"/>
      <c r="CM874" s="119"/>
      <c r="CN874"/>
      <c r="CO874"/>
      <c r="CP874"/>
      <c r="CQ874"/>
      <c r="CR874"/>
      <c r="CS874"/>
      <c r="CT874"/>
      <c r="CU874"/>
      <c r="CV874" s="120"/>
      <c r="CW874"/>
      <c r="CX874"/>
      <c r="CY874"/>
      <c r="CZ874"/>
      <c r="DA874"/>
      <c r="DB874"/>
      <c r="DC874"/>
      <c r="DD874"/>
      <c r="DE874"/>
      <c r="DF874"/>
      <c r="DG874"/>
      <c r="DH874"/>
      <c r="DI874"/>
      <c r="DJ874"/>
      <c r="DK874"/>
      <c r="DL874"/>
      <c r="DM874"/>
      <c r="DN874"/>
      <c r="DO874"/>
      <c r="DP874"/>
      <c r="DQ874"/>
      <c r="DR874"/>
      <c r="DS874"/>
      <c r="DT874"/>
      <c r="DU874"/>
      <c r="DV874"/>
      <c r="DW874"/>
      <c r="DX874"/>
      <c r="DY874"/>
      <c r="DZ874"/>
      <c r="EA874"/>
      <c r="EB874"/>
      <c r="EC874"/>
      <c r="ED874"/>
      <c r="EE874"/>
      <c r="EF874"/>
      <c r="EG874"/>
      <c r="EH874"/>
      <c r="EI874"/>
      <c r="EJ874"/>
      <c r="EK874"/>
      <c r="EL874"/>
      <c r="EM874"/>
      <c r="EN874"/>
      <c r="EO874"/>
      <c r="EP874"/>
      <c r="EQ874"/>
      <c r="ER874"/>
      <c r="ES874"/>
      <c r="ET874"/>
      <c r="EU874"/>
      <c r="EV874"/>
      <c r="EW874"/>
      <c r="EX874"/>
      <c r="EY874"/>
      <c r="EZ874"/>
      <c r="FA874"/>
      <c r="FB874"/>
      <c r="FC874"/>
      <c r="FD874"/>
      <c r="FE874"/>
      <c r="FF874"/>
      <c r="FG874"/>
      <c r="FH874"/>
      <c r="FI874"/>
      <c r="FJ874"/>
      <c r="FK874"/>
      <c r="FL874"/>
      <c r="FM874"/>
      <c r="FN874"/>
      <c r="FO874"/>
      <c r="FP874"/>
      <c r="FQ874"/>
      <c r="FR874"/>
      <c r="FS874"/>
      <c r="FT874"/>
      <c r="FU874"/>
      <c r="FV874"/>
      <c r="FW874"/>
      <c r="FX874"/>
      <c r="FY874"/>
      <c r="FZ874"/>
      <c r="GA874"/>
      <c r="GB874"/>
      <c r="GC874"/>
      <c r="GD874"/>
      <c r="GE874"/>
      <c r="GF874"/>
      <c r="GG874"/>
      <c r="GH874"/>
      <c r="GI874"/>
      <c r="GJ874"/>
      <c r="GK874"/>
      <c r="GL874"/>
      <c r="GM874"/>
      <c r="GN874"/>
      <c r="GO874"/>
      <c r="GP874"/>
      <c r="GQ874"/>
      <c r="GR874"/>
    </row>
    <row r="875" spans="1:200" s="118" customFormat="1" ht="18.75">
      <c r="A875" s="5"/>
      <c r="B875" s="121"/>
      <c r="C875" s="121"/>
      <c r="D875" s="122"/>
      <c r="E875" s="122"/>
      <c r="F875" s="122"/>
      <c r="G875" s="122"/>
      <c r="H875" s="122"/>
      <c r="I875" s="122"/>
      <c r="J875" s="122"/>
      <c r="K875" s="122"/>
      <c r="L875" s="122"/>
      <c r="M875" s="122"/>
      <c r="N875" s="122"/>
      <c r="O875" s="122"/>
      <c r="P875" s="122"/>
      <c r="Q875" s="122"/>
      <c r="R875" s="123"/>
      <c r="S875" s="123"/>
      <c r="T875" s="123"/>
      <c r="U875" s="123"/>
      <c r="V875" s="123"/>
      <c r="W875" s="124"/>
      <c r="X875" s="124"/>
      <c r="Y875" s="124"/>
      <c r="Z875" s="124"/>
      <c r="AA875" s="124"/>
      <c r="AB875" s="124"/>
      <c r="AC875" s="124"/>
      <c r="AD875" s="124"/>
      <c r="AE875" s="124"/>
      <c r="AF875" s="124"/>
      <c r="AG875" s="124"/>
      <c r="AH875" s="125"/>
      <c r="AI875" s="125"/>
      <c r="AJ875" s="124"/>
      <c r="AK875" s="124"/>
      <c r="AL875" s="124"/>
      <c r="AM875" s="124"/>
      <c r="AN875" s="124"/>
      <c r="AO875" s="124"/>
      <c r="AP875" s="124"/>
      <c r="AQ875" s="124"/>
      <c r="AR875" s="124"/>
      <c r="AS875" s="124"/>
      <c r="AT875" s="124"/>
      <c r="AU875" s="124"/>
      <c r="AV875" s="124"/>
      <c r="AW875" s="124"/>
      <c r="AX875" s="124"/>
      <c r="AY875" s="124"/>
      <c r="AZ875" s="124"/>
      <c r="BA875" s="124"/>
      <c r="BB875" s="124"/>
      <c r="BC875" s="124"/>
      <c r="BD875" s="124"/>
      <c r="BE875" s="124"/>
      <c r="BF875" s="124"/>
      <c r="BG875" s="124"/>
      <c r="BH875" s="124"/>
      <c r="BI875" s="124"/>
      <c r="BJ875" s="124"/>
      <c r="BK875" s="124"/>
      <c r="BL875" s="124"/>
      <c r="BM875" s="124"/>
      <c r="BN875" s="124"/>
      <c r="BO875" s="124"/>
      <c r="BP875" s="124"/>
      <c r="BQ875" s="124"/>
      <c r="BR875" s="124"/>
      <c r="BS875" s="124"/>
      <c r="BT875" s="124"/>
      <c r="BU875" s="124"/>
      <c r="BV875" s="124"/>
      <c r="BW875" s="124"/>
      <c r="BX875" s="124"/>
      <c r="BY875" s="124"/>
      <c r="BZ875" s="124"/>
      <c r="CA875" s="124"/>
      <c r="CB875" s="124"/>
      <c r="CC875" s="119"/>
      <c r="CD875" s="119"/>
      <c r="CE875" s="119"/>
      <c r="CF875" s="119"/>
      <c r="CG875" s="119"/>
      <c r="CH875" s="119"/>
      <c r="CI875" s="119"/>
      <c r="CJ875" s="119"/>
      <c r="CK875" s="119"/>
      <c r="CL875" s="119"/>
      <c r="CM875" s="119"/>
      <c r="CN875"/>
      <c r="CO875"/>
      <c r="CP875"/>
      <c r="CQ875"/>
      <c r="CR875"/>
      <c r="CS875"/>
      <c r="CT875"/>
      <c r="CU875"/>
      <c r="CV875" s="120"/>
      <c r="CW875"/>
      <c r="CX875"/>
      <c r="CY875"/>
      <c r="CZ875"/>
      <c r="DA875"/>
      <c r="DB875"/>
      <c r="DC875"/>
      <c r="DD875"/>
      <c r="DE875"/>
      <c r="DF875"/>
      <c r="DG875"/>
      <c r="DH875"/>
      <c r="DI875"/>
      <c r="DJ875"/>
      <c r="DK875"/>
      <c r="DL875"/>
      <c r="DM875"/>
      <c r="DN875"/>
      <c r="DO875"/>
      <c r="DP875"/>
      <c r="DQ875"/>
      <c r="DR875"/>
      <c r="DS875"/>
      <c r="DT875"/>
      <c r="DU875"/>
      <c r="DV875"/>
      <c r="DW875"/>
      <c r="DX875"/>
      <c r="DY875"/>
      <c r="DZ875"/>
      <c r="EA875"/>
      <c r="EB875"/>
      <c r="EC875"/>
      <c r="ED875"/>
      <c r="EE875"/>
      <c r="EF875"/>
      <c r="EG875"/>
      <c r="EH875"/>
      <c r="EI875"/>
      <c r="EJ875"/>
      <c r="EK875"/>
      <c r="EL875"/>
      <c r="EM875"/>
      <c r="EN875"/>
      <c r="EO875"/>
      <c r="EP875"/>
      <c r="EQ875"/>
      <c r="ER875"/>
      <c r="ES875"/>
      <c r="ET875"/>
      <c r="EU875"/>
      <c r="EV875"/>
      <c r="EW875"/>
      <c r="EX875"/>
      <c r="EY875"/>
      <c r="EZ875"/>
      <c r="FA875"/>
      <c r="FB875"/>
      <c r="FC875"/>
      <c r="FD875"/>
      <c r="FE875"/>
      <c r="FF875"/>
      <c r="FG875"/>
      <c r="FH875"/>
      <c r="FI875"/>
      <c r="FJ875"/>
      <c r="FK875"/>
      <c r="FL875"/>
      <c r="FM875"/>
      <c r="FN875"/>
      <c r="FO875"/>
      <c r="FP875"/>
      <c r="FQ875"/>
      <c r="FR875"/>
      <c r="FS875"/>
      <c r="FT875"/>
      <c r="FU875"/>
      <c r="FV875"/>
      <c r="FW875"/>
      <c r="FX875"/>
      <c r="FY875"/>
      <c r="FZ875"/>
      <c r="GA875"/>
      <c r="GB875"/>
      <c r="GC875"/>
      <c r="GD875"/>
      <c r="GE875"/>
      <c r="GF875"/>
      <c r="GG875"/>
      <c r="GH875"/>
      <c r="GI875"/>
      <c r="GJ875"/>
      <c r="GK875"/>
      <c r="GL875"/>
      <c r="GM875"/>
      <c r="GN875"/>
      <c r="GO875"/>
      <c r="GP875"/>
      <c r="GQ875"/>
      <c r="GR875"/>
    </row>
    <row r="876" spans="1:200" s="118" customFormat="1" ht="18.75">
      <c r="A876" s="5"/>
      <c r="B876" s="121"/>
      <c r="C876" s="121"/>
      <c r="D876" s="122"/>
      <c r="E876" s="122"/>
      <c r="F876" s="122"/>
      <c r="G876" s="122"/>
      <c r="H876" s="122"/>
      <c r="I876" s="122"/>
      <c r="J876" s="122"/>
      <c r="K876" s="122"/>
      <c r="L876" s="122"/>
      <c r="M876" s="122"/>
      <c r="N876" s="122"/>
      <c r="O876" s="122"/>
      <c r="P876" s="122"/>
      <c r="Q876" s="122"/>
      <c r="R876" s="123"/>
      <c r="S876" s="123"/>
      <c r="T876" s="123"/>
      <c r="U876" s="123"/>
      <c r="V876" s="123"/>
      <c r="W876" s="124"/>
      <c r="X876" s="124"/>
      <c r="Y876" s="124"/>
      <c r="Z876" s="124"/>
      <c r="AA876" s="124"/>
      <c r="AB876" s="124"/>
      <c r="AC876" s="124"/>
      <c r="AD876" s="124"/>
      <c r="AE876" s="124"/>
      <c r="AF876" s="124"/>
      <c r="AG876" s="124"/>
      <c r="AH876" s="125"/>
      <c r="AI876" s="125"/>
      <c r="AJ876" s="124"/>
      <c r="AK876" s="124"/>
      <c r="AL876" s="124"/>
      <c r="AM876" s="124"/>
      <c r="AN876" s="124"/>
      <c r="AO876" s="124"/>
      <c r="AP876" s="124"/>
      <c r="AQ876" s="124"/>
      <c r="AR876" s="124"/>
      <c r="AS876" s="124"/>
      <c r="AT876" s="124"/>
      <c r="AU876" s="124"/>
      <c r="AV876" s="124"/>
      <c r="AW876" s="124"/>
      <c r="AX876" s="124"/>
      <c r="AY876" s="124"/>
      <c r="AZ876" s="124"/>
      <c r="BA876" s="124"/>
      <c r="BB876" s="124"/>
      <c r="BC876" s="124"/>
      <c r="BD876" s="124"/>
      <c r="BE876" s="124"/>
      <c r="BF876" s="124"/>
      <c r="BG876" s="124"/>
      <c r="BH876" s="124"/>
      <c r="BI876" s="124"/>
      <c r="BJ876" s="124"/>
      <c r="BK876" s="124"/>
      <c r="BL876" s="124"/>
      <c r="BM876" s="124"/>
      <c r="BN876" s="124"/>
      <c r="BO876" s="124"/>
      <c r="BP876" s="124"/>
      <c r="BQ876" s="124"/>
      <c r="BR876" s="124"/>
      <c r="BS876" s="124"/>
      <c r="BT876" s="124"/>
      <c r="BU876" s="124"/>
      <c r="BV876" s="124"/>
      <c r="BW876" s="124"/>
      <c r="BX876" s="124"/>
      <c r="BY876" s="124"/>
      <c r="BZ876" s="124"/>
      <c r="CA876" s="124"/>
      <c r="CB876" s="124"/>
      <c r="CC876" s="119"/>
      <c r="CD876" s="119"/>
      <c r="CE876" s="119"/>
      <c r="CF876" s="119"/>
      <c r="CG876" s="119"/>
      <c r="CH876" s="119"/>
      <c r="CI876" s="119"/>
      <c r="CJ876" s="119"/>
      <c r="CK876" s="119"/>
      <c r="CL876" s="119"/>
      <c r="CM876" s="119"/>
      <c r="CN876"/>
      <c r="CO876"/>
      <c r="CP876"/>
      <c r="CQ876"/>
      <c r="CR876"/>
      <c r="CS876"/>
      <c r="CT876"/>
      <c r="CU876"/>
      <c r="CV876" s="120"/>
      <c r="CW876"/>
      <c r="CX876"/>
      <c r="CY876"/>
      <c r="CZ876"/>
      <c r="DA876"/>
      <c r="DB876"/>
      <c r="DC876"/>
      <c r="DD876"/>
      <c r="DE876"/>
      <c r="DF876"/>
      <c r="DG876"/>
      <c r="DH876"/>
      <c r="DI876"/>
      <c r="DJ876"/>
      <c r="DK876"/>
      <c r="DL876"/>
      <c r="DM876"/>
      <c r="DN876"/>
      <c r="DO876"/>
      <c r="DP876"/>
      <c r="DQ876"/>
      <c r="DR876"/>
      <c r="DS876"/>
      <c r="DT876"/>
      <c r="DU876"/>
      <c r="DV876"/>
      <c r="DW876"/>
      <c r="DX876"/>
      <c r="DY876"/>
      <c r="DZ876"/>
      <c r="EA876"/>
      <c r="EB876"/>
      <c r="EC876"/>
      <c r="ED876"/>
      <c r="EE876"/>
      <c r="EF876"/>
      <c r="EG876"/>
      <c r="EH876"/>
      <c r="EI876"/>
      <c r="EJ876"/>
      <c r="EK876"/>
      <c r="EL876"/>
      <c r="EM876"/>
      <c r="EN876"/>
      <c r="EO876"/>
      <c r="EP876"/>
      <c r="EQ876"/>
      <c r="ER876"/>
      <c r="ES876"/>
      <c r="ET876"/>
      <c r="EU876"/>
      <c r="EV876"/>
      <c r="EW876"/>
      <c r="EX876"/>
      <c r="EY876"/>
      <c r="EZ876"/>
      <c r="FA876"/>
      <c r="FB876"/>
      <c r="FC876"/>
      <c r="FD876"/>
      <c r="FE876"/>
      <c r="FF876"/>
      <c r="FG876"/>
      <c r="FH876"/>
      <c r="FI876"/>
      <c r="FJ876"/>
      <c r="FK876"/>
      <c r="FL876"/>
      <c r="FM876"/>
      <c r="FN876"/>
      <c r="FO876"/>
      <c r="FP876"/>
      <c r="FQ876"/>
      <c r="FR876"/>
      <c r="FS876"/>
      <c r="FT876"/>
      <c r="FU876"/>
      <c r="FV876"/>
      <c r="FW876"/>
      <c r="FX876"/>
      <c r="FY876"/>
      <c r="FZ876"/>
      <c r="GA876"/>
      <c r="GB876"/>
      <c r="GC876"/>
      <c r="GD876"/>
      <c r="GE876"/>
      <c r="GF876"/>
      <c r="GG876"/>
      <c r="GH876"/>
      <c r="GI876"/>
      <c r="GJ876"/>
      <c r="GK876"/>
      <c r="GL876"/>
      <c r="GM876"/>
      <c r="GN876"/>
      <c r="GO876"/>
      <c r="GP876"/>
      <c r="GQ876"/>
      <c r="GR876"/>
    </row>
    <row r="877" spans="1:200" s="118" customFormat="1" ht="18.75">
      <c r="A877" s="5"/>
      <c r="B877" s="121"/>
      <c r="C877" s="121"/>
      <c r="D877" s="122"/>
      <c r="E877" s="122"/>
      <c r="F877" s="122"/>
      <c r="G877" s="122"/>
      <c r="H877" s="122"/>
      <c r="I877" s="122"/>
      <c r="J877" s="122"/>
      <c r="K877" s="122"/>
      <c r="L877" s="122"/>
      <c r="M877" s="122"/>
      <c r="N877" s="122"/>
      <c r="O877" s="122"/>
      <c r="P877" s="122"/>
      <c r="Q877" s="122"/>
      <c r="R877" s="123"/>
      <c r="S877" s="123"/>
      <c r="T877" s="123"/>
      <c r="U877" s="123"/>
      <c r="V877" s="123"/>
      <c r="W877" s="124"/>
      <c r="X877" s="124"/>
      <c r="Y877" s="124"/>
      <c r="Z877" s="124"/>
      <c r="AA877" s="124"/>
      <c r="AB877" s="124"/>
      <c r="AC877" s="124"/>
      <c r="AD877" s="124"/>
      <c r="AE877" s="124"/>
      <c r="AF877" s="124"/>
      <c r="AG877" s="124"/>
      <c r="AH877" s="125"/>
      <c r="AI877" s="125"/>
      <c r="AJ877" s="124"/>
      <c r="AK877" s="124"/>
      <c r="AL877" s="124"/>
      <c r="AM877" s="124"/>
      <c r="AN877" s="124"/>
      <c r="AO877" s="124"/>
      <c r="AP877" s="124"/>
      <c r="AQ877" s="124"/>
      <c r="AR877" s="124"/>
      <c r="AS877" s="124"/>
      <c r="AT877" s="124"/>
      <c r="AU877" s="124"/>
      <c r="AV877" s="124"/>
      <c r="AW877" s="124"/>
      <c r="AX877" s="124"/>
      <c r="AY877" s="124"/>
      <c r="AZ877" s="124"/>
      <c r="BA877" s="124"/>
      <c r="BB877" s="124"/>
      <c r="BC877" s="124"/>
      <c r="BD877" s="124"/>
      <c r="BE877" s="124"/>
      <c r="BF877" s="124"/>
      <c r="BG877" s="124"/>
      <c r="BH877" s="124"/>
      <c r="BI877" s="124"/>
      <c r="BJ877" s="124"/>
      <c r="BK877" s="124"/>
      <c r="BL877" s="124"/>
      <c r="BM877" s="124"/>
      <c r="BN877" s="124"/>
      <c r="BO877" s="124"/>
      <c r="BP877" s="124"/>
      <c r="BQ877" s="124"/>
      <c r="BR877" s="124"/>
      <c r="BS877" s="124"/>
      <c r="BT877" s="124"/>
      <c r="BU877" s="124"/>
      <c r="BV877" s="124"/>
      <c r="BW877" s="124"/>
      <c r="BX877" s="124"/>
      <c r="BY877" s="124"/>
      <c r="BZ877" s="124"/>
      <c r="CA877" s="124"/>
      <c r="CB877" s="124"/>
      <c r="CC877" s="119"/>
      <c r="CD877" s="119"/>
      <c r="CE877" s="119"/>
      <c r="CF877" s="119"/>
      <c r="CG877" s="119"/>
      <c r="CH877" s="119"/>
      <c r="CI877" s="119"/>
      <c r="CJ877" s="119"/>
      <c r="CK877" s="119"/>
      <c r="CL877" s="119"/>
      <c r="CM877" s="119"/>
      <c r="CN877"/>
      <c r="CO877"/>
      <c r="CP877"/>
      <c r="CQ877"/>
      <c r="CR877"/>
      <c r="CS877"/>
      <c r="CT877"/>
      <c r="CU877"/>
      <c r="CV877" s="120"/>
      <c r="CW877"/>
      <c r="CX877"/>
      <c r="CY877"/>
      <c r="CZ877"/>
      <c r="DA877"/>
      <c r="DB877"/>
      <c r="DC877"/>
      <c r="DD877"/>
      <c r="DE877"/>
      <c r="DF877"/>
      <c r="DG877"/>
      <c r="DH877"/>
      <c r="DI877"/>
      <c r="DJ877"/>
      <c r="DK877"/>
      <c r="DL877"/>
      <c r="DM877"/>
      <c r="DN877"/>
      <c r="DO877"/>
      <c r="DP877"/>
      <c r="DQ877"/>
      <c r="DR877"/>
      <c r="DS877"/>
      <c r="DT877"/>
      <c r="DU877"/>
      <c r="DV877"/>
      <c r="DW877"/>
      <c r="DX877"/>
      <c r="DY877"/>
      <c r="DZ877"/>
      <c r="EA877"/>
      <c r="EB877"/>
      <c r="EC877"/>
      <c r="ED877"/>
      <c r="EE877"/>
      <c r="EF877"/>
      <c r="EG877"/>
      <c r="EH877"/>
      <c r="EI877"/>
      <c r="EJ877"/>
      <c r="EK877"/>
      <c r="EL877"/>
      <c r="EM877"/>
      <c r="EN877"/>
      <c r="EO877"/>
      <c r="EP877"/>
      <c r="EQ877"/>
      <c r="ER877"/>
      <c r="ES877"/>
      <c r="ET877"/>
      <c r="EU877"/>
      <c r="EV877"/>
      <c r="EW877"/>
      <c r="EX877"/>
      <c r="EY877"/>
      <c r="EZ877"/>
      <c r="FA877"/>
      <c r="FB877"/>
      <c r="FC877"/>
      <c r="FD877"/>
      <c r="FE877"/>
      <c r="FF877"/>
      <c r="FG877"/>
      <c r="FH877"/>
      <c r="FI877"/>
      <c r="FJ877"/>
      <c r="FK877"/>
      <c r="FL877"/>
      <c r="FM877"/>
      <c r="FN877"/>
      <c r="FO877"/>
      <c r="FP877"/>
      <c r="FQ877"/>
      <c r="FR877"/>
      <c r="FS877"/>
      <c r="FT877"/>
      <c r="FU877"/>
      <c r="FV877"/>
      <c r="FW877"/>
      <c r="FX877"/>
      <c r="FY877"/>
      <c r="FZ877"/>
      <c r="GA877"/>
      <c r="GB877"/>
      <c r="GC877"/>
      <c r="GD877"/>
      <c r="GE877"/>
      <c r="GF877"/>
      <c r="GG877"/>
      <c r="GH877"/>
      <c r="GI877"/>
      <c r="GJ877"/>
      <c r="GK877"/>
      <c r="GL877"/>
      <c r="GM877"/>
      <c r="GN877"/>
      <c r="GO877"/>
      <c r="GP877"/>
      <c r="GQ877"/>
      <c r="GR877"/>
    </row>
    <row r="878" spans="1:200" s="118" customFormat="1" ht="18.75">
      <c r="A878" s="5"/>
      <c r="B878" s="121"/>
      <c r="C878" s="121"/>
      <c r="D878" s="122"/>
      <c r="E878" s="122"/>
      <c r="F878" s="122"/>
      <c r="G878" s="122"/>
      <c r="H878" s="122"/>
      <c r="I878" s="122"/>
      <c r="J878" s="122"/>
      <c r="K878" s="122"/>
      <c r="L878" s="122"/>
      <c r="M878" s="122"/>
      <c r="N878" s="122"/>
      <c r="O878" s="122"/>
      <c r="P878" s="122"/>
      <c r="Q878" s="122"/>
      <c r="R878" s="123"/>
      <c r="S878" s="123"/>
      <c r="T878" s="123"/>
      <c r="U878" s="123"/>
      <c r="V878" s="123"/>
      <c r="W878" s="124"/>
      <c r="X878" s="124"/>
      <c r="Y878" s="124"/>
      <c r="Z878" s="124"/>
      <c r="AA878" s="124"/>
      <c r="AB878" s="124"/>
      <c r="AC878" s="124"/>
      <c r="AD878" s="124"/>
      <c r="AE878" s="124"/>
      <c r="AF878" s="124"/>
      <c r="AG878" s="124"/>
      <c r="AH878" s="125"/>
      <c r="AI878" s="125"/>
      <c r="AJ878" s="124"/>
      <c r="AK878" s="124"/>
      <c r="AL878" s="124"/>
      <c r="AM878" s="124"/>
      <c r="AN878" s="124"/>
      <c r="AO878" s="124"/>
      <c r="AP878" s="124"/>
      <c r="AQ878" s="124"/>
      <c r="AR878" s="124"/>
      <c r="AS878" s="124"/>
      <c r="AT878" s="124"/>
      <c r="AU878" s="124"/>
      <c r="AV878" s="124"/>
      <c r="AW878" s="124"/>
      <c r="AX878" s="124"/>
      <c r="AY878" s="124"/>
      <c r="AZ878" s="124"/>
      <c r="BA878" s="124"/>
      <c r="BB878" s="124"/>
      <c r="BC878" s="124"/>
      <c r="BD878" s="124"/>
      <c r="BE878" s="124"/>
      <c r="BF878" s="124"/>
      <c r="BG878" s="124"/>
      <c r="BH878" s="124"/>
      <c r="BI878" s="124"/>
      <c r="BJ878" s="124"/>
      <c r="BK878" s="124"/>
      <c r="BL878" s="124"/>
      <c r="BM878" s="124"/>
      <c r="BN878" s="124"/>
      <c r="BO878" s="124"/>
      <c r="BP878" s="124"/>
      <c r="BQ878" s="124"/>
      <c r="BR878" s="124"/>
      <c r="BS878" s="124"/>
      <c r="BT878" s="124"/>
      <c r="BU878" s="124"/>
      <c r="BV878" s="124"/>
      <c r="BW878" s="124"/>
      <c r="BX878" s="124"/>
      <c r="BY878" s="124"/>
      <c r="BZ878" s="124"/>
      <c r="CA878" s="124"/>
      <c r="CB878" s="124"/>
      <c r="CC878" s="119"/>
      <c r="CD878" s="119"/>
      <c r="CE878" s="119"/>
      <c r="CF878" s="119"/>
      <c r="CG878" s="119"/>
      <c r="CH878" s="119"/>
      <c r="CI878" s="119"/>
      <c r="CJ878" s="119"/>
      <c r="CK878" s="119"/>
      <c r="CL878" s="119"/>
      <c r="CM878" s="119"/>
      <c r="CN878"/>
      <c r="CO878"/>
      <c r="CP878"/>
      <c r="CQ878"/>
      <c r="CR878"/>
      <c r="CS878"/>
      <c r="CT878"/>
      <c r="CU878"/>
      <c r="CV878" s="120"/>
      <c r="CW878"/>
      <c r="CX878"/>
      <c r="CY878"/>
      <c r="CZ878"/>
      <c r="DA878"/>
      <c r="DB878"/>
      <c r="DC878"/>
      <c r="DD878"/>
      <c r="DE878"/>
      <c r="DF878"/>
      <c r="DG878"/>
      <c r="DH878"/>
      <c r="DI878"/>
      <c r="DJ878"/>
      <c r="DK878"/>
      <c r="DL878"/>
      <c r="DM878"/>
      <c r="DN878"/>
      <c r="DO878"/>
      <c r="DP878"/>
      <c r="DQ878"/>
      <c r="DR878"/>
      <c r="DS878"/>
      <c r="DT878"/>
      <c r="DU878"/>
      <c r="DV878"/>
      <c r="DW878"/>
      <c r="DX878"/>
      <c r="DY878"/>
      <c r="DZ878"/>
      <c r="EA878"/>
      <c r="EB878"/>
      <c r="EC878"/>
      <c r="ED878"/>
      <c r="EE878"/>
      <c r="EF878"/>
      <c r="EG878"/>
      <c r="EH878"/>
      <c r="EI878"/>
      <c r="EJ878"/>
      <c r="EK878"/>
      <c r="EL878"/>
      <c r="EM878"/>
      <c r="EN878"/>
      <c r="EO878"/>
      <c r="EP878"/>
      <c r="EQ878"/>
      <c r="ER878"/>
      <c r="ES878"/>
      <c r="ET878"/>
      <c r="EU878"/>
      <c r="EV878"/>
      <c r="EW878"/>
      <c r="EX878"/>
      <c r="EY878"/>
      <c r="EZ878"/>
      <c r="FA878"/>
      <c r="FB878"/>
      <c r="FC878"/>
      <c r="FD878"/>
      <c r="FE878"/>
      <c r="FF878"/>
      <c r="FG878"/>
      <c r="FH878"/>
      <c r="FI878"/>
      <c r="FJ878"/>
      <c r="FK878"/>
      <c r="FL878"/>
      <c r="FM878"/>
      <c r="FN878"/>
      <c r="FO878"/>
      <c r="FP878"/>
      <c r="FQ878"/>
      <c r="FR878"/>
      <c r="FS878"/>
      <c r="FT878"/>
      <c r="FU878"/>
      <c r="FV878"/>
      <c r="FW878"/>
      <c r="FX878"/>
      <c r="FY878"/>
      <c r="FZ878"/>
      <c r="GA878"/>
      <c r="GB878"/>
      <c r="GC878"/>
      <c r="GD878"/>
      <c r="GE878"/>
      <c r="GF878"/>
      <c r="GG878"/>
      <c r="GH878"/>
      <c r="GI878"/>
      <c r="GJ878"/>
      <c r="GK878"/>
      <c r="GL878"/>
      <c r="GM878"/>
      <c r="GN878"/>
      <c r="GO878"/>
      <c r="GP878"/>
      <c r="GQ878"/>
      <c r="GR878"/>
    </row>
    <row r="879" spans="1:200" s="118" customFormat="1" ht="18.75">
      <c r="A879" s="5"/>
      <c r="B879" s="121"/>
      <c r="C879" s="121"/>
      <c r="D879" s="122"/>
      <c r="E879" s="122"/>
      <c r="F879" s="122"/>
      <c r="G879" s="122"/>
      <c r="H879" s="122"/>
      <c r="I879" s="122"/>
      <c r="J879" s="122"/>
      <c r="K879" s="122"/>
      <c r="L879" s="122"/>
      <c r="M879" s="122"/>
      <c r="N879" s="122"/>
      <c r="O879" s="122"/>
      <c r="P879" s="122"/>
      <c r="Q879" s="122"/>
      <c r="R879" s="123"/>
      <c r="S879" s="123"/>
      <c r="T879" s="123"/>
      <c r="U879" s="123"/>
      <c r="V879" s="123"/>
      <c r="W879" s="124"/>
      <c r="X879" s="124"/>
      <c r="Y879" s="124"/>
      <c r="Z879" s="124"/>
      <c r="AA879" s="124"/>
      <c r="AB879" s="124"/>
      <c r="AC879" s="124"/>
      <c r="AD879" s="124"/>
      <c r="AE879" s="124"/>
      <c r="AF879" s="124"/>
      <c r="AG879" s="124"/>
      <c r="AH879" s="125"/>
      <c r="AI879" s="125"/>
      <c r="AJ879" s="124"/>
      <c r="AK879" s="124"/>
      <c r="AL879" s="124"/>
      <c r="AM879" s="124"/>
      <c r="AN879" s="124"/>
      <c r="AO879" s="124"/>
      <c r="AP879" s="124"/>
      <c r="AQ879" s="124"/>
      <c r="AR879" s="124"/>
      <c r="AS879" s="124"/>
      <c r="AT879" s="124"/>
      <c r="AU879" s="124"/>
      <c r="AV879" s="124"/>
      <c r="AW879" s="124"/>
      <c r="AX879" s="124"/>
      <c r="AY879" s="124"/>
      <c r="AZ879" s="124"/>
      <c r="BA879" s="124"/>
      <c r="BB879" s="124"/>
      <c r="BC879" s="124"/>
      <c r="BD879" s="124"/>
      <c r="BE879" s="124"/>
      <c r="BF879" s="124"/>
      <c r="BG879" s="124"/>
      <c r="BH879" s="124"/>
      <c r="BI879" s="124"/>
      <c r="BJ879" s="124"/>
      <c r="BK879" s="124"/>
      <c r="BL879" s="124"/>
      <c r="BM879" s="124"/>
      <c r="BN879" s="124"/>
      <c r="BO879" s="124"/>
      <c r="BP879" s="124"/>
      <c r="BQ879" s="124"/>
      <c r="BR879" s="124"/>
      <c r="BS879" s="124"/>
      <c r="BT879" s="124"/>
      <c r="BU879" s="124"/>
      <c r="BV879" s="124"/>
      <c r="BW879" s="124"/>
      <c r="BX879" s="124"/>
      <c r="BY879" s="124"/>
      <c r="BZ879" s="124"/>
      <c r="CA879" s="124"/>
      <c r="CB879" s="124"/>
      <c r="CC879" s="119"/>
      <c r="CD879" s="119"/>
      <c r="CE879" s="119"/>
      <c r="CF879" s="119"/>
      <c r="CG879" s="119"/>
      <c r="CH879" s="119"/>
      <c r="CI879" s="119"/>
      <c r="CJ879" s="119"/>
      <c r="CK879" s="119"/>
      <c r="CL879" s="119"/>
      <c r="CM879" s="119"/>
      <c r="CN879"/>
      <c r="CO879"/>
      <c r="CP879"/>
      <c r="CQ879"/>
      <c r="CR879"/>
      <c r="CS879"/>
      <c r="CT879"/>
      <c r="CU879"/>
      <c r="CV879" s="120"/>
      <c r="CW879"/>
      <c r="CX879"/>
      <c r="CY879"/>
      <c r="CZ879"/>
      <c r="DA879"/>
      <c r="DB879"/>
      <c r="DC879"/>
      <c r="DD879"/>
      <c r="DE879"/>
      <c r="DF879"/>
      <c r="DG879"/>
      <c r="DH879"/>
      <c r="DI879"/>
      <c r="DJ879"/>
      <c r="DK879"/>
      <c r="DL879"/>
      <c r="DM879"/>
      <c r="DN879"/>
      <c r="DO879"/>
      <c r="DP879"/>
      <c r="DQ879"/>
      <c r="DR879"/>
      <c r="DS879"/>
      <c r="DT879"/>
      <c r="DU879"/>
      <c r="DV879"/>
      <c r="DW879"/>
      <c r="DX879"/>
      <c r="DY879"/>
      <c r="DZ879"/>
      <c r="EA879"/>
      <c r="EB879"/>
      <c r="EC879"/>
      <c r="ED879"/>
      <c r="EE879"/>
      <c r="EF879"/>
      <c r="EG879"/>
      <c r="EH879"/>
      <c r="EI879"/>
      <c r="EJ879"/>
      <c r="EK879"/>
      <c r="EL879"/>
      <c r="EM879"/>
      <c r="EN879"/>
      <c r="EO879"/>
      <c r="EP879"/>
      <c r="EQ879"/>
      <c r="ER879"/>
      <c r="ES879"/>
      <c r="ET879"/>
      <c r="EU879"/>
      <c r="EV879"/>
      <c r="EW879"/>
      <c r="EX879"/>
      <c r="EY879"/>
      <c r="EZ879"/>
      <c r="FA879"/>
      <c r="FB879"/>
      <c r="FC879"/>
      <c r="FD879"/>
      <c r="FE879"/>
      <c r="FF879"/>
      <c r="FG879"/>
      <c r="FH879"/>
      <c r="FI879"/>
      <c r="FJ879"/>
      <c r="FK879"/>
      <c r="FL879"/>
      <c r="FM879"/>
      <c r="FN879"/>
      <c r="FO879"/>
      <c r="FP879"/>
      <c r="FQ879"/>
      <c r="FR879"/>
      <c r="FS879"/>
      <c r="FT879"/>
      <c r="FU879"/>
      <c r="FV879"/>
      <c r="FW879"/>
      <c r="FX879"/>
      <c r="FY879"/>
      <c r="FZ879"/>
      <c r="GA879"/>
      <c r="GB879"/>
      <c r="GC879"/>
      <c r="GD879"/>
      <c r="GE879"/>
      <c r="GF879"/>
      <c r="GG879"/>
      <c r="GH879"/>
      <c r="GI879"/>
      <c r="GJ879"/>
      <c r="GK879"/>
      <c r="GL879"/>
      <c r="GM879"/>
      <c r="GN879"/>
      <c r="GO879"/>
      <c r="GP879"/>
      <c r="GQ879"/>
      <c r="GR879"/>
    </row>
    <row r="880" spans="1:200" s="118" customFormat="1" ht="18.75">
      <c r="A880" s="5"/>
      <c r="B880" s="121"/>
      <c r="C880" s="121"/>
      <c r="D880" s="122"/>
      <c r="E880" s="122"/>
      <c r="F880" s="122"/>
      <c r="G880" s="122"/>
      <c r="H880" s="122"/>
      <c r="I880" s="122"/>
      <c r="J880" s="122"/>
      <c r="K880" s="122"/>
      <c r="L880" s="122"/>
      <c r="M880" s="122"/>
      <c r="N880" s="122"/>
      <c r="O880" s="122"/>
      <c r="P880" s="122"/>
      <c r="Q880" s="122"/>
      <c r="R880" s="123"/>
      <c r="S880" s="123"/>
      <c r="T880" s="123"/>
      <c r="U880" s="123"/>
      <c r="V880" s="123"/>
      <c r="W880" s="124"/>
      <c r="X880" s="124"/>
      <c r="Y880" s="124"/>
      <c r="Z880" s="124"/>
      <c r="AA880" s="124"/>
      <c r="AB880" s="124"/>
      <c r="AC880" s="124"/>
      <c r="AD880" s="124"/>
      <c r="AE880" s="124"/>
      <c r="AF880" s="124"/>
      <c r="AG880" s="124"/>
      <c r="AH880" s="125"/>
      <c r="AI880" s="125"/>
      <c r="AJ880" s="124"/>
      <c r="AK880" s="124"/>
      <c r="AL880" s="124"/>
      <c r="AM880" s="124"/>
      <c r="AN880" s="124"/>
      <c r="AO880" s="124"/>
      <c r="AP880" s="124"/>
      <c r="AQ880" s="124"/>
      <c r="AR880" s="124"/>
      <c r="AS880" s="124"/>
      <c r="AT880" s="124"/>
      <c r="AU880" s="124"/>
      <c r="AV880" s="124"/>
      <c r="AW880" s="124"/>
      <c r="AX880" s="124"/>
      <c r="AY880" s="124"/>
      <c r="AZ880" s="124"/>
      <c r="BA880" s="124"/>
      <c r="BB880" s="124"/>
      <c r="BC880" s="124"/>
      <c r="BD880" s="124"/>
      <c r="BE880" s="124"/>
      <c r="BF880" s="124"/>
      <c r="BG880" s="124"/>
      <c r="BH880" s="124"/>
      <c r="BI880" s="124"/>
      <c r="BJ880" s="124"/>
      <c r="BK880" s="124"/>
      <c r="BL880" s="124"/>
      <c r="BM880" s="124"/>
      <c r="BN880" s="124"/>
      <c r="BO880" s="124"/>
      <c r="BP880" s="124"/>
      <c r="BQ880" s="124"/>
      <c r="BR880" s="124"/>
      <c r="BS880" s="124"/>
      <c r="BT880" s="124"/>
      <c r="BU880" s="124"/>
      <c r="BV880" s="124"/>
      <c r="BW880" s="124"/>
      <c r="BX880" s="124"/>
      <c r="BY880" s="124"/>
      <c r="BZ880" s="124"/>
      <c r="CA880" s="124"/>
      <c r="CB880" s="124"/>
      <c r="CC880" s="119"/>
      <c r="CD880" s="119"/>
      <c r="CE880" s="119"/>
      <c r="CF880" s="119"/>
      <c r="CG880" s="119"/>
      <c r="CH880" s="119"/>
      <c r="CI880" s="119"/>
      <c r="CJ880" s="119"/>
      <c r="CK880" s="119"/>
      <c r="CL880" s="119"/>
      <c r="CM880" s="119"/>
      <c r="CN880"/>
      <c r="CO880"/>
      <c r="CP880"/>
      <c r="CQ880"/>
      <c r="CR880"/>
      <c r="CS880"/>
      <c r="CT880"/>
      <c r="CU880"/>
      <c r="CV880" s="120"/>
      <c r="CW880"/>
      <c r="CX880"/>
      <c r="CY880"/>
      <c r="CZ880"/>
      <c r="DA880"/>
      <c r="DB880"/>
      <c r="DC880"/>
      <c r="DD880"/>
      <c r="DE880"/>
      <c r="DF880"/>
      <c r="DG880"/>
      <c r="DH880"/>
      <c r="DI880"/>
      <c r="DJ880"/>
      <c r="DK880"/>
      <c r="DL880"/>
      <c r="DM880"/>
      <c r="DN880"/>
      <c r="DO880"/>
      <c r="DP880"/>
      <c r="DQ880"/>
      <c r="DR880"/>
      <c r="DS880"/>
      <c r="DT880"/>
      <c r="DU880"/>
      <c r="DV880"/>
      <c r="DW880"/>
      <c r="DX880"/>
      <c r="DY880"/>
      <c r="DZ880"/>
      <c r="EA880"/>
      <c r="EB880"/>
      <c r="EC880"/>
      <c r="ED880"/>
      <c r="EE880"/>
      <c r="EF880"/>
      <c r="EG880"/>
      <c r="EH880"/>
      <c r="EI880"/>
      <c r="EJ880"/>
      <c r="EK880"/>
      <c r="EL880"/>
      <c r="EM880"/>
      <c r="EN880"/>
      <c r="EO880"/>
      <c r="EP880"/>
      <c r="EQ880"/>
      <c r="ER880"/>
      <c r="ES880"/>
      <c r="ET880"/>
      <c r="EU880"/>
      <c r="EV880"/>
      <c r="EW880"/>
      <c r="EX880"/>
      <c r="EY880"/>
      <c r="EZ880"/>
      <c r="FA880"/>
      <c r="FB880"/>
      <c r="FC880"/>
      <c r="FD880"/>
      <c r="FE880"/>
      <c r="FF880"/>
      <c r="FG880"/>
      <c r="FH880"/>
      <c r="FI880"/>
      <c r="FJ880"/>
      <c r="FK880"/>
      <c r="FL880"/>
      <c r="FM880"/>
      <c r="FN880"/>
      <c r="FO880"/>
      <c r="FP880"/>
      <c r="FQ880"/>
      <c r="FR880"/>
      <c r="FS880"/>
      <c r="FT880"/>
      <c r="FU880"/>
      <c r="FV880"/>
      <c r="FW880"/>
      <c r="FX880"/>
      <c r="FY880"/>
      <c r="FZ880"/>
      <c r="GA880"/>
      <c r="GB880"/>
      <c r="GC880"/>
      <c r="GD880"/>
      <c r="GE880"/>
      <c r="GF880"/>
      <c r="GG880"/>
      <c r="GH880"/>
      <c r="GI880"/>
      <c r="GJ880"/>
      <c r="GK880"/>
      <c r="GL880"/>
      <c r="GM880"/>
      <c r="GN880"/>
      <c r="GO880"/>
      <c r="GP880"/>
      <c r="GQ880"/>
      <c r="GR880"/>
    </row>
    <row r="881" spans="1:200" s="118" customFormat="1" ht="18.75">
      <c r="A881" s="5"/>
      <c r="B881" s="121"/>
      <c r="C881" s="121"/>
      <c r="D881" s="122"/>
      <c r="E881" s="122"/>
      <c r="F881" s="122"/>
      <c r="G881" s="122"/>
      <c r="H881" s="122"/>
      <c r="I881" s="122"/>
      <c r="J881" s="122"/>
      <c r="K881" s="122"/>
      <c r="L881" s="122"/>
      <c r="M881" s="122"/>
      <c r="N881" s="122"/>
      <c r="O881" s="122"/>
      <c r="P881" s="122"/>
      <c r="Q881" s="122"/>
      <c r="R881" s="123"/>
      <c r="S881" s="123"/>
      <c r="T881" s="123"/>
      <c r="U881" s="123"/>
      <c r="V881" s="123"/>
      <c r="W881" s="124"/>
      <c r="X881" s="124"/>
      <c r="Y881" s="124"/>
      <c r="Z881" s="124"/>
      <c r="AA881" s="124"/>
      <c r="AB881" s="124"/>
      <c r="AC881" s="124"/>
      <c r="AD881" s="124"/>
      <c r="AE881" s="124"/>
      <c r="AF881" s="124"/>
      <c r="AG881" s="124"/>
      <c r="AH881" s="125"/>
      <c r="AI881" s="125"/>
      <c r="AJ881" s="124"/>
      <c r="AK881" s="124"/>
      <c r="AL881" s="124"/>
      <c r="AM881" s="124"/>
      <c r="AN881" s="124"/>
      <c r="AO881" s="124"/>
      <c r="AP881" s="124"/>
      <c r="AQ881" s="124"/>
      <c r="AR881" s="124"/>
      <c r="AS881" s="124"/>
      <c r="AT881" s="124"/>
      <c r="AU881" s="124"/>
      <c r="AV881" s="124"/>
      <c r="AW881" s="124"/>
      <c r="AX881" s="124"/>
      <c r="AY881" s="124"/>
      <c r="AZ881" s="124"/>
      <c r="BA881" s="124"/>
      <c r="BB881" s="124"/>
      <c r="BC881" s="124"/>
      <c r="BD881" s="124"/>
      <c r="BE881" s="124"/>
      <c r="BF881" s="124"/>
      <c r="BG881" s="124"/>
      <c r="BH881" s="124"/>
      <c r="BI881" s="124"/>
      <c r="BJ881" s="124"/>
      <c r="BK881" s="124"/>
      <c r="BL881" s="124"/>
      <c r="BM881" s="124"/>
      <c r="BN881" s="124"/>
      <c r="BO881" s="124"/>
      <c r="BP881" s="124"/>
      <c r="BQ881" s="124"/>
      <c r="BR881" s="124"/>
      <c r="BS881" s="124"/>
      <c r="BT881" s="124"/>
      <c r="BU881" s="124"/>
      <c r="BV881" s="124"/>
      <c r="BW881" s="124"/>
      <c r="BX881" s="124"/>
      <c r="BY881" s="124"/>
      <c r="BZ881" s="124"/>
      <c r="CA881" s="124"/>
      <c r="CB881" s="124"/>
      <c r="CC881" s="119"/>
      <c r="CD881" s="119"/>
      <c r="CE881" s="119"/>
      <c r="CF881" s="119"/>
      <c r="CG881" s="119"/>
      <c r="CH881" s="119"/>
      <c r="CI881" s="119"/>
      <c r="CJ881" s="119"/>
      <c r="CK881" s="119"/>
      <c r="CL881" s="119"/>
      <c r="CM881" s="119"/>
      <c r="CN881"/>
      <c r="CO881"/>
      <c r="CP881"/>
      <c r="CQ881"/>
      <c r="CR881"/>
      <c r="CS881"/>
      <c r="CT881"/>
      <c r="CU881"/>
      <c r="CV881" s="120"/>
      <c r="CW881"/>
      <c r="CX881"/>
      <c r="CY881"/>
      <c r="CZ881"/>
      <c r="DA881"/>
      <c r="DB881"/>
      <c r="DC881"/>
      <c r="DD881"/>
      <c r="DE881"/>
      <c r="DF881"/>
      <c r="DG881"/>
      <c r="DH881"/>
      <c r="DI881"/>
      <c r="DJ881"/>
      <c r="DK881"/>
      <c r="DL881"/>
      <c r="DM881"/>
      <c r="DN881"/>
      <c r="DO881"/>
      <c r="DP881"/>
      <c r="DQ881"/>
      <c r="DR881"/>
      <c r="DS881"/>
      <c r="DT881"/>
      <c r="DU881"/>
      <c r="DV881"/>
      <c r="DW881"/>
      <c r="DX881"/>
      <c r="DY881"/>
      <c r="DZ881"/>
      <c r="EA881"/>
      <c r="EB881"/>
      <c r="EC881"/>
      <c r="ED881"/>
      <c r="EE881"/>
      <c r="EF881"/>
      <c r="EG881"/>
      <c r="EH881"/>
      <c r="EI881"/>
      <c r="EJ881"/>
      <c r="EK881"/>
      <c r="EL881"/>
      <c r="EM881"/>
      <c r="EN881"/>
      <c r="EO881"/>
      <c r="EP881"/>
      <c r="EQ881"/>
      <c r="ER881"/>
      <c r="ES881"/>
      <c r="ET881"/>
      <c r="EU881"/>
      <c r="EV881"/>
      <c r="EW881"/>
      <c r="EX881"/>
      <c r="EY881"/>
      <c r="EZ881"/>
      <c r="FA881"/>
      <c r="FB881"/>
      <c r="FC881"/>
      <c r="FD881"/>
      <c r="FE881"/>
      <c r="FF881"/>
      <c r="FG881"/>
      <c r="FH881"/>
      <c r="FI881"/>
      <c r="FJ881"/>
      <c r="FK881"/>
      <c r="FL881"/>
      <c r="FM881"/>
      <c r="FN881"/>
      <c r="FO881"/>
      <c r="FP881"/>
      <c r="FQ881"/>
      <c r="FR881"/>
      <c r="FS881"/>
      <c r="FT881"/>
      <c r="FU881"/>
      <c r="FV881"/>
      <c r="FW881"/>
      <c r="FX881"/>
      <c r="FY881"/>
      <c r="FZ881"/>
      <c r="GA881"/>
      <c r="GB881"/>
      <c r="GC881"/>
      <c r="GD881"/>
      <c r="GE881"/>
      <c r="GF881"/>
      <c r="GG881"/>
      <c r="GH881"/>
      <c r="GI881"/>
      <c r="GJ881"/>
      <c r="GK881"/>
      <c r="GL881"/>
      <c r="GM881"/>
      <c r="GN881"/>
      <c r="GO881"/>
      <c r="GP881"/>
      <c r="GQ881"/>
      <c r="GR881"/>
    </row>
    <row r="882" spans="1:200" s="118" customFormat="1" ht="18.75">
      <c r="A882" s="5"/>
      <c r="B882" s="121"/>
      <c r="C882" s="121"/>
      <c r="D882" s="122"/>
      <c r="E882" s="122"/>
      <c r="F882" s="122"/>
      <c r="G882" s="122"/>
      <c r="H882" s="122"/>
      <c r="I882" s="122"/>
      <c r="J882" s="122"/>
      <c r="K882" s="122"/>
      <c r="L882" s="122"/>
      <c r="M882" s="122"/>
      <c r="N882" s="122"/>
      <c r="O882" s="122"/>
      <c r="P882" s="122"/>
      <c r="Q882" s="122"/>
      <c r="R882" s="123"/>
      <c r="S882" s="123"/>
      <c r="T882" s="123"/>
      <c r="U882" s="123"/>
      <c r="V882" s="123"/>
      <c r="W882" s="124"/>
      <c r="X882" s="124"/>
      <c r="Y882" s="124"/>
      <c r="Z882" s="124"/>
      <c r="AA882" s="124"/>
      <c r="AB882" s="124"/>
      <c r="AC882" s="124"/>
      <c r="AD882" s="124"/>
      <c r="AE882" s="124"/>
      <c r="AF882" s="124"/>
      <c r="AG882" s="124"/>
      <c r="AH882" s="125"/>
      <c r="AI882" s="125"/>
      <c r="AJ882" s="124"/>
      <c r="AK882" s="124"/>
      <c r="AL882" s="124"/>
      <c r="AM882" s="124"/>
      <c r="AN882" s="124"/>
      <c r="AO882" s="124"/>
      <c r="AP882" s="124"/>
      <c r="AQ882" s="124"/>
      <c r="AR882" s="124"/>
      <c r="AS882" s="124"/>
      <c r="AT882" s="124"/>
      <c r="AU882" s="124"/>
      <c r="AV882" s="124"/>
      <c r="AW882" s="124"/>
      <c r="AX882" s="124"/>
      <c r="AY882" s="124"/>
      <c r="AZ882" s="124"/>
      <c r="BA882" s="124"/>
      <c r="BB882" s="124"/>
      <c r="BC882" s="124"/>
      <c r="BD882" s="124"/>
      <c r="BE882" s="124"/>
      <c r="BF882" s="124"/>
      <c r="BG882" s="124"/>
      <c r="BH882" s="124"/>
      <c r="BI882" s="124"/>
      <c r="BJ882" s="124"/>
      <c r="BK882" s="124"/>
      <c r="BL882" s="124"/>
      <c r="BM882" s="124"/>
      <c r="BN882" s="124"/>
      <c r="BO882" s="124"/>
      <c r="BP882" s="124"/>
      <c r="BQ882" s="124"/>
      <c r="BR882" s="124"/>
      <c r="BS882" s="124"/>
      <c r="BT882" s="124"/>
      <c r="BU882" s="124"/>
      <c r="BV882" s="124"/>
      <c r="BW882" s="124"/>
      <c r="BX882" s="124"/>
      <c r="BY882" s="124"/>
      <c r="BZ882" s="124"/>
      <c r="CA882" s="124"/>
      <c r="CB882" s="124"/>
      <c r="CC882" s="119"/>
      <c r="CD882" s="119"/>
      <c r="CE882" s="119"/>
      <c r="CF882" s="119"/>
      <c r="CG882" s="119"/>
      <c r="CH882" s="119"/>
      <c r="CI882" s="119"/>
      <c r="CJ882" s="119"/>
      <c r="CK882" s="119"/>
      <c r="CL882" s="119"/>
      <c r="CM882" s="119"/>
      <c r="CN882"/>
      <c r="CO882"/>
      <c r="CP882"/>
      <c r="CQ882"/>
      <c r="CR882"/>
      <c r="CS882"/>
      <c r="CT882"/>
      <c r="CU882"/>
      <c r="CV882" s="120"/>
      <c r="CW882"/>
      <c r="CX882"/>
      <c r="CY882"/>
      <c r="CZ882"/>
      <c r="DA882"/>
      <c r="DB882"/>
      <c r="DC882"/>
      <c r="DD882"/>
      <c r="DE882"/>
      <c r="DF882"/>
      <c r="DG882"/>
      <c r="DH882"/>
      <c r="DI882"/>
      <c r="DJ882"/>
      <c r="DK882"/>
      <c r="DL882"/>
      <c r="DM882"/>
      <c r="DN882"/>
      <c r="DO882"/>
      <c r="DP882"/>
      <c r="DQ882"/>
      <c r="DR882"/>
      <c r="DS882"/>
      <c r="DT882"/>
      <c r="DU882"/>
      <c r="DV882"/>
      <c r="DW882"/>
      <c r="DX882"/>
      <c r="DY882"/>
      <c r="DZ882"/>
      <c r="EA882"/>
      <c r="EB882"/>
      <c r="EC882"/>
      <c r="ED882"/>
      <c r="EE882"/>
      <c r="EF882"/>
      <c r="EG882"/>
      <c r="EH882"/>
      <c r="EI882"/>
      <c r="EJ882"/>
      <c r="EK882"/>
      <c r="EL882"/>
      <c r="EM882"/>
      <c r="EN882"/>
      <c r="EO882"/>
      <c r="EP882"/>
      <c r="EQ882"/>
      <c r="ER882"/>
      <c r="ES882"/>
      <c r="ET882"/>
      <c r="EU882"/>
      <c r="EV882"/>
      <c r="EW882"/>
      <c r="EX882"/>
      <c r="EY882"/>
      <c r="EZ882"/>
      <c r="FA882"/>
      <c r="FB882"/>
      <c r="FC882"/>
      <c r="FD882"/>
      <c r="FE882"/>
      <c r="FF882"/>
      <c r="FG882"/>
      <c r="FH882"/>
      <c r="FI882"/>
      <c r="FJ882"/>
      <c r="FK882"/>
      <c r="FL882"/>
      <c r="FM882"/>
      <c r="FN882"/>
      <c r="FO882"/>
      <c r="FP882"/>
      <c r="FQ882"/>
      <c r="FR882"/>
      <c r="FS882"/>
      <c r="FT882"/>
      <c r="FU882"/>
      <c r="FV882"/>
      <c r="FW882"/>
      <c r="FX882"/>
      <c r="FY882"/>
      <c r="FZ882"/>
      <c r="GA882"/>
      <c r="GB882"/>
      <c r="GC882"/>
      <c r="GD882"/>
      <c r="GE882"/>
      <c r="GF882"/>
      <c r="GG882"/>
      <c r="GH882"/>
      <c r="GI882"/>
      <c r="GJ882"/>
      <c r="GK882"/>
      <c r="GL882"/>
      <c r="GM882"/>
      <c r="GN882"/>
      <c r="GO882"/>
      <c r="GP882"/>
      <c r="GQ882"/>
      <c r="GR882"/>
    </row>
    <row r="883" spans="1:200" s="118" customFormat="1" ht="18.75">
      <c r="A883" s="5"/>
      <c r="B883" s="121"/>
      <c r="C883" s="121"/>
      <c r="D883" s="122"/>
      <c r="E883" s="122"/>
      <c r="F883" s="122"/>
      <c r="G883" s="122"/>
      <c r="H883" s="122"/>
      <c r="I883" s="122"/>
      <c r="J883" s="122"/>
      <c r="K883" s="122"/>
      <c r="L883" s="122"/>
      <c r="M883" s="122"/>
      <c r="N883" s="122"/>
      <c r="O883" s="122"/>
      <c r="P883" s="122"/>
      <c r="Q883" s="122"/>
      <c r="R883" s="123"/>
      <c r="S883" s="123"/>
      <c r="T883" s="123"/>
      <c r="U883" s="123"/>
      <c r="V883" s="123"/>
      <c r="W883" s="124"/>
      <c r="X883" s="124"/>
      <c r="Y883" s="124"/>
      <c r="Z883" s="124"/>
      <c r="AA883" s="124"/>
      <c r="AB883" s="124"/>
      <c r="AC883" s="124"/>
      <c r="AD883" s="124"/>
      <c r="AE883" s="124"/>
      <c r="AF883" s="124"/>
      <c r="AG883" s="124"/>
      <c r="AH883" s="125"/>
      <c r="AI883" s="125"/>
      <c r="AJ883" s="124"/>
      <c r="AK883" s="124"/>
      <c r="AL883" s="124"/>
      <c r="AM883" s="124"/>
      <c r="AN883" s="124"/>
      <c r="AO883" s="124"/>
      <c r="AP883" s="124"/>
      <c r="AQ883" s="124"/>
      <c r="AR883" s="124"/>
      <c r="AS883" s="124"/>
      <c r="AT883" s="124"/>
      <c r="AU883" s="124"/>
      <c r="AV883" s="124"/>
      <c r="AW883" s="124"/>
      <c r="AX883" s="124"/>
      <c r="AY883" s="124"/>
      <c r="AZ883" s="124"/>
      <c r="BA883" s="124"/>
      <c r="BB883" s="124"/>
      <c r="BC883" s="124"/>
      <c r="BD883" s="124"/>
      <c r="BE883" s="124"/>
      <c r="BF883" s="124"/>
      <c r="BG883" s="124"/>
      <c r="BH883" s="124"/>
      <c r="BI883" s="124"/>
      <c r="BJ883" s="124"/>
      <c r="BK883" s="124"/>
      <c r="BL883" s="124"/>
      <c r="BM883" s="124"/>
      <c r="BN883" s="124"/>
      <c r="BO883" s="124"/>
      <c r="BP883" s="124"/>
      <c r="BQ883" s="124"/>
      <c r="BR883" s="124"/>
      <c r="BS883" s="124"/>
      <c r="BT883" s="124"/>
      <c r="BU883" s="124"/>
      <c r="BV883" s="124"/>
      <c r="BW883" s="124"/>
      <c r="BX883" s="124"/>
      <c r="BY883" s="124"/>
      <c r="BZ883" s="124"/>
      <c r="CA883" s="124"/>
      <c r="CB883" s="124"/>
      <c r="CC883" s="119"/>
      <c r="CD883" s="119"/>
      <c r="CE883" s="119"/>
      <c r="CF883" s="119"/>
      <c r="CG883" s="119"/>
      <c r="CH883" s="119"/>
      <c r="CI883" s="119"/>
      <c r="CJ883" s="119"/>
      <c r="CK883" s="119"/>
      <c r="CL883" s="119"/>
      <c r="CM883" s="119"/>
      <c r="CN883"/>
      <c r="CO883"/>
      <c r="CP883"/>
      <c r="CQ883"/>
      <c r="CR883"/>
      <c r="CS883"/>
      <c r="CT883"/>
      <c r="CU883"/>
      <c r="CV883" s="120"/>
      <c r="CW883"/>
      <c r="CX883"/>
      <c r="CY883"/>
      <c r="CZ883"/>
      <c r="DA883"/>
      <c r="DB883"/>
      <c r="DC883"/>
      <c r="DD883"/>
      <c r="DE883"/>
      <c r="DF883"/>
      <c r="DG883"/>
      <c r="DH883"/>
      <c r="DI883"/>
      <c r="DJ883"/>
      <c r="DK883"/>
      <c r="DL883"/>
      <c r="DM883"/>
      <c r="DN883"/>
      <c r="DO883"/>
      <c r="DP883"/>
      <c r="DQ883"/>
      <c r="DR883"/>
      <c r="DS883"/>
      <c r="DT883"/>
      <c r="DU883"/>
      <c r="DV883"/>
      <c r="DW883"/>
      <c r="DX883"/>
      <c r="DY883"/>
      <c r="DZ883"/>
      <c r="EA883"/>
      <c r="EB883"/>
      <c r="EC883"/>
      <c r="ED883"/>
      <c r="EE883"/>
      <c r="EF883"/>
      <c r="EG883"/>
      <c r="EH883"/>
      <c r="EI883"/>
      <c r="EJ883"/>
      <c r="EK883"/>
      <c r="EL883"/>
      <c r="EM883"/>
      <c r="EN883"/>
      <c r="EO883"/>
      <c r="EP883"/>
      <c r="EQ883"/>
      <c r="ER883"/>
      <c r="ES883"/>
      <c r="ET883"/>
      <c r="EU883"/>
      <c r="EV883"/>
      <c r="EW883"/>
      <c r="EX883"/>
      <c r="EY883"/>
      <c r="EZ883"/>
      <c r="FA883"/>
      <c r="FB883"/>
      <c r="FC883"/>
      <c r="FD883"/>
      <c r="FE883"/>
      <c r="FF883"/>
      <c r="FG883"/>
      <c r="FH883"/>
      <c r="FI883"/>
      <c r="FJ883"/>
      <c r="FK883"/>
      <c r="FL883"/>
      <c r="FM883"/>
      <c r="FN883"/>
      <c r="FO883"/>
      <c r="FP883"/>
      <c r="FQ883"/>
      <c r="FR883"/>
      <c r="FS883"/>
      <c r="FT883"/>
      <c r="FU883"/>
      <c r="FV883"/>
      <c r="FW883"/>
      <c r="FX883"/>
      <c r="FY883"/>
      <c r="FZ883"/>
      <c r="GA883"/>
      <c r="GB883"/>
      <c r="GC883"/>
      <c r="GD883"/>
      <c r="GE883"/>
      <c r="GF883"/>
      <c r="GG883"/>
      <c r="GH883"/>
      <c r="GI883"/>
      <c r="GJ883"/>
      <c r="GK883"/>
      <c r="GL883"/>
      <c r="GM883"/>
      <c r="GN883"/>
      <c r="GO883"/>
      <c r="GP883"/>
      <c r="GQ883"/>
      <c r="GR883"/>
    </row>
    <row r="884" spans="1:200" s="118" customFormat="1" ht="18.75">
      <c r="A884" s="5"/>
      <c r="B884" s="121"/>
      <c r="C884" s="121"/>
      <c r="D884" s="122"/>
      <c r="E884" s="122"/>
      <c r="F884" s="122"/>
      <c r="G884" s="122"/>
      <c r="H884" s="122"/>
      <c r="I884" s="122"/>
      <c r="J884" s="122"/>
      <c r="K884" s="122"/>
      <c r="L884" s="122"/>
      <c r="M884" s="122"/>
      <c r="N884" s="122"/>
      <c r="O884" s="122"/>
      <c r="P884" s="122"/>
      <c r="Q884" s="122"/>
      <c r="R884" s="123"/>
      <c r="S884" s="123"/>
      <c r="T884" s="123"/>
      <c r="U884" s="123"/>
      <c r="V884" s="123"/>
      <c r="W884" s="124"/>
      <c r="X884" s="124"/>
      <c r="Y884" s="124"/>
      <c r="Z884" s="124"/>
      <c r="AA884" s="124"/>
      <c r="AB884" s="124"/>
      <c r="AC884" s="124"/>
      <c r="AD884" s="124"/>
      <c r="AE884" s="124"/>
      <c r="AF884" s="124"/>
      <c r="AG884" s="124"/>
      <c r="AH884" s="125"/>
      <c r="AI884" s="125"/>
      <c r="AJ884" s="124"/>
      <c r="AK884" s="124"/>
      <c r="AL884" s="124"/>
      <c r="AM884" s="124"/>
      <c r="AN884" s="124"/>
      <c r="AO884" s="124"/>
      <c r="AP884" s="124"/>
      <c r="AQ884" s="124"/>
      <c r="AR884" s="124"/>
      <c r="AS884" s="124"/>
      <c r="AT884" s="124"/>
      <c r="AU884" s="124"/>
      <c r="AV884" s="124"/>
      <c r="AW884" s="124"/>
      <c r="AX884" s="124"/>
      <c r="AY884" s="124"/>
      <c r="AZ884" s="124"/>
      <c r="BA884" s="124"/>
      <c r="BB884" s="124"/>
      <c r="BC884" s="124"/>
      <c r="BD884" s="124"/>
      <c r="BE884" s="124"/>
      <c r="BF884" s="124"/>
      <c r="BG884" s="124"/>
      <c r="BH884" s="124"/>
      <c r="BI884" s="124"/>
      <c r="BJ884" s="124"/>
      <c r="BK884" s="124"/>
      <c r="BL884" s="124"/>
      <c r="BM884" s="124"/>
      <c r="BN884" s="124"/>
      <c r="BO884" s="124"/>
      <c r="BP884" s="124"/>
      <c r="BQ884" s="124"/>
      <c r="BR884" s="124"/>
      <c r="BS884" s="124"/>
      <c r="BT884" s="124"/>
      <c r="BU884" s="124"/>
      <c r="BV884" s="124"/>
      <c r="BW884" s="124"/>
      <c r="BX884" s="124"/>
      <c r="BY884" s="124"/>
      <c r="BZ884" s="124"/>
      <c r="CA884" s="124"/>
      <c r="CB884" s="124"/>
      <c r="CC884" s="119"/>
      <c r="CD884" s="119"/>
      <c r="CE884" s="119"/>
      <c r="CF884" s="119"/>
      <c r="CG884" s="119"/>
      <c r="CH884" s="119"/>
      <c r="CI884" s="119"/>
      <c r="CJ884" s="119"/>
      <c r="CK884" s="119"/>
      <c r="CL884" s="119"/>
      <c r="CM884" s="119"/>
      <c r="CN884"/>
      <c r="CO884"/>
      <c r="CP884"/>
      <c r="CQ884"/>
      <c r="CR884"/>
      <c r="CS884"/>
      <c r="CT884"/>
      <c r="CU884"/>
      <c r="CV884" s="120"/>
      <c r="CW884"/>
      <c r="CX884"/>
      <c r="CY884"/>
      <c r="CZ884"/>
      <c r="DA884"/>
      <c r="DB884"/>
      <c r="DC884"/>
      <c r="DD884"/>
      <c r="DE884"/>
      <c r="DF884"/>
      <c r="DG884"/>
      <c r="DH884"/>
      <c r="DI884"/>
      <c r="DJ884"/>
      <c r="DK884"/>
      <c r="DL884"/>
      <c r="DM884"/>
      <c r="DN884"/>
      <c r="DO884"/>
      <c r="DP884"/>
      <c r="DQ884"/>
      <c r="DR884"/>
      <c r="DS884"/>
      <c r="DT884"/>
      <c r="DU884"/>
      <c r="DV884"/>
      <c r="DW884"/>
      <c r="DX884"/>
      <c r="DY884"/>
      <c r="DZ884"/>
      <c r="EA884"/>
      <c r="EB884"/>
      <c r="EC884"/>
      <c r="ED884"/>
      <c r="EE884"/>
      <c r="EF884"/>
      <c r="EG884"/>
      <c r="EH884"/>
      <c r="EI884"/>
      <c r="EJ884"/>
      <c r="EK884"/>
      <c r="EL884"/>
      <c r="EM884"/>
      <c r="EN884"/>
      <c r="EO884"/>
      <c r="EP884"/>
      <c r="EQ884"/>
      <c r="ER884"/>
      <c r="ES884"/>
      <c r="ET884"/>
      <c r="EU884"/>
      <c r="EV884"/>
      <c r="EW884"/>
      <c r="EX884"/>
      <c r="EY884"/>
      <c r="EZ884"/>
      <c r="FA884"/>
      <c r="FB884"/>
      <c r="FC884"/>
      <c r="FD884"/>
      <c r="FE884"/>
      <c r="FF884"/>
      <c r="FG884"/>
      <c r="FH884"/>
      <c r="FI884"/>
      <c r="FJ884"/>
      <c r="FK884"/>
      <c r="FL884"/>
      <c r="FM884"/>
      <c r="FN884"/>
      <c r="FO884"/>
      <c r="FP884"/>
      <c r="FQ884"/>
      <c r="FR884"/>
      <c r="FS884"/>
      <c r="FT884"/>
      <c r="FU884"/>
      <c r="FV884"/>
      <c r="FW884"/>
      <c r="FX884"/>
      <c r="FY884"/>
      <c r="FZ884"/>
      <c r="GA884"/>
      <c r="GB884"/>
      <c r="GC884"/>
      <c r="GD884"/>
      <c r="GE884"/>
      <c r="GF884"/>
      <c r="GG884"/>
      <c r="GH884"/>
      <c r="GI884"/>
      <c r="GJ884"/>
      <c r="GK884"/>
      <c r="GL884"/>
      <c r="GM884"/>
      <c r="GN884"/>
      <c r="GO884"/>
      <c r="GP884"/>
      <c r="GQ884"/>
      <c r="GR884"/>
    </row>
    <row r="885" spans="1:200" s="118" customFormat="1" ht="18.75">
      <c r="A885" s="5"/>
      <c r="B885" s="121"/>
      <c r="C885" s="121"/>
      <c r="D885" s="122"/>
      <c r="E885" s="122"/>
      <c r="F885" s="122"/>
      <c r="G885" s="122"/>
      <c r="H885" s="122"/>
      <c r="I885" s="122"/>
      <c r="J885" s="122"/>
      <c r="K885" s="122"/>
      <c r="L885" s="122"/>
      <c r="M885" s="122"/>
      <c r="N885" s="122"/>
      <c r="O885" s="122"/>
      <c r="P885" s="122"/>
      <c r="Q885" s="122"/>
      <c r="R885" s="123"/>
      <c r="S885" s="123"/>
      <c r="T885" s="123"/>
      <c r="U885" s="123"/>
      <c r="V885" s="123"/>
      <c r="W885" s="124"/>
      <c r="X885" s="124"/>
      <c r="Y885" s="124"/>
      <c r="Z885" s="124"/>
      <c r="AA885" s="124"/>
      <c r="AB885" s="124"/>
      <c r="AC885" s="124"/>
      <c r="AD885" s="124"/>
      <c r="AE885" s="124"/>
      <c r="AF885" s="124"/>
      <c r="AG885" s="124"/>
      <c r="AH885" s="125"/>
      <c r="AI885" s="125"/>
      <c r="AJ885" s="124"/>
      <c r="AK885" s="124"/>
      <c r="AL885" s="124"/>
      <c r="AM885" s="124"/>
      <c r="AN885" s="124"/>
      <c r="AO885" s="124"/>
      <c r="AP885" s="124"/>
      <c r="AQ885" s="124"/>
      <c r="AR885" s="124"/>
      <c r="AS885" s="124"/>
      <c r="AT885" s="124"/>
      <c r="AU885" s="124"/>
      <c r="AV885" s="124"/>
      <c r="AW885" s="124"/>
      <c r="AX885" s="124"/>
      <c r="AY885" s="124"/>
      <c r="AZ885" s="124"/>
      <c r="BA885" s="124"/>
      <c r="BB885" s="124"/>
      <c r="BC885" s="124"/>
      <c r="BD885" s="124"/>
      <c r="BE885" s="124"/>
      <c r="BF885" s="124"/>
      <c r="BG885" s="124"/>
      <c r="BH885" s="124"/>
      <c r="BI885" s="124"/>
      <c r="BJ885" s="124"/>
      <c r="BK885" s="124"/>
      <c r="BL885" s="124"/>
      <c r="BM885" s="124"/>
      <c r="BN885" s="124"/>
      <c r="BO885" s="124"/>
      <c r="BP885" s="124"/>
      <c r="BQ885" s="124"/>
      <c r="BR885" s="124"/>
      <c r="BS885" s="124"/>
      <c r="BT885" s="124"/>
      <c r="BU885" s="124"/>
      <c r="BV885" s="124"/>
      <c r="BW885" s="124"/>
      <c r="BX885" s="124"/>
      <c r="BY885" s="124"/>
      <c r="BZ885" s="124"/>
      <c r="CA885" s="124"/>
      <c r="CB885" s="124"/>
      <c r="CC885" s="119"/>
      <c r="CD885" s="119"/>
      <c r="CE885" s="119"/>
      <c r="CF885" s="119"/>
      <c r="CG885" s="119"/>
      <c r="CH885" s="119"/>
      <c r="CI885" s="119"/>
      <c r="CJ885" s="119"/>
      <c r="CK885" s="119"/>
      <c r="CL885" s="119"/>
      <c r="CM885" s="119"/>
      <c r="CN885"/>
      <c r="CO885"/>
      <c r="CP885"/>
      <c r="CQ885"/>
      <c r="CR885"/>
      <c r="CS885"/>
      <c r="CT885"/>
      <c r="CU885"/>
      <c r="CV885" s="120"/>
      <c r="CW885"/>
      <c r="CX885"/>
      <c r="CY885"/>
      <c r="CZ885"/>
      <c r="DA885"/>
      <c r="DB885"/>
      <c r="DC885"/>
      <c r="DD885"/>
      <c r="DE885"/>
      <c r="DF885"/>
      <c r="DG885"/>
      <c r="DH885"/>
      <c r="DI885"/>
      <c r="DJ885"/>
      <c r="DK885"/>
      <c r="DL885"/>
      <c r="DM885"/>
      <c r="DN885"/>
      <c r="DO885"/>
      <c r="DP885"/>
      <c r="DQ885"/>
      <c r="DR885"/>
      <c r="DS885"/>
      <c r="DT885"/>
      <c r="DU885"/>
      <c r="DV885"/>
      <c r="DW885"/>
      <c r="DX885"/>
      <c r="DY885"/>
      <c r="DZ885"/>
      <c r="EA885"/>
      <c r="EB885"/>
      <c r="EC885"/>
      <c r="ED885"/>
      <c r="EE885"/>
      <c r="EF885"/>
      <c r="EG885"/>
      <c r="EH885"/>
      <c r="EI885"/>
      <c r="EJ885"/>
      <c r="EK885"/>
      <c r="EL885"/>
      <c r="EM885"/>
      <c r="EN885"/>
      <c r="EO885"/>
      <c r="EP885"/>
      <c r="EQ885"/>
      <c r="ER885"/>
      <c r="ES885"/>
      <c r="ET885"/>
      <c r="EU885"/>
      <c r="EV885"/>
      <c r="EW885"/>
      <c r="EX885"/>
      <c r="EY885"/>
      <c r="EZ885"/>
      <c r="FA885"/>
      <c r="FB885"/>
      <c r="FC885"/>
      <c r="FD885"/>
      <c r="FE885"/>
      <c r="FF885"/>
      <c r="FG885"/>
      <c r="FH885"/>
      <c r="FI885"/>
      <c r="FJ885"/>
      <c r="FK885"/>
      <c r="FL885"/>
      <c r="FM885"/>
      <c r="FN885"/>
      <c r="FO885"/>
      <c r="FP885"/>
      <c r="FQ885"/>
      <c r="FR885"/>
      <c r="FS885"/>
      <c r="FT885"/>
      <c r="FU885"/>
      <c r="FV885"/>
      <c r="FW885"/>
      <c r="FX885"/>
      <c r="FY885"/>
      <c r="FZ885"/>
      <c r="GA885"/>
      <c r="GB885"/>
      <c r="GC885"/>
      <c r="GD885"/>
      <c r="GE885"/>
      <c r="GF885"/>
      <c r="GG885"/>
      <c r="GH885"/>
      <c r="GI885"/>
      <c r="GJ885"/>
      <c r="GK885"/>
      <c r="GL885"/>
      <c r="GM885"/>
      <c r="GN885"/>
      <c r="GO885"/>
      <c r="GP885"/>
      <c r="GQ885"/>
      <c r="GR885"/>
    </row>
    <row r="886" spans="1:200" s="118" customFormat="1" ht="18.75">
      <c r="A886" s="5"/>
      <c r="B886" s="121"/>
      <c r="C886" s="121"/>
      <c r="D886" s="122"/>
      <c r="E886" s="122"/>
      <c r="F886" s="122"/>
      <c r="G886" s="122"/>
      <c r="H886" s="122"/>
      <c r="I886" s="122"/>
      <c r="J886" s="122"/>
      <c r="K886" s="122"/>
      <c r="L886" s="122"/>
      <c r="M886" s="122"/>
      <c r="N886" s="122"/>
      <c r="O886" s="122"/>
      <c r="P886" s="122"/>
      <c r="Q886" s="122"/>
      <c r="R886" s="123"/>
      <c r="S886" s="123"/>
      <c r="T886" s="123"/>
      <c r="U886" s="123"/>
      <c r="V886" s="123"/>
      <c r="W886" s="124"/>
      <c r="X886" s="124"/>
      <c r="Y886" s="124"/>
      <c r="Z886" s="124"/>
      <c r="AA886" s="124"/>
      <c r="AB886" s="124"/>
      <c r="AC886" s="124"/>
      <c r="AD886" s="124"/>
      <c r="AE886" s="124"/>
      <c r="AF886" s="124"/>
      <c r="AG886" s="124"/>
      <c r="AH886" s="125"/>
      <c r="AI886" s="125"/>
      <c r="AJ886" s="124"/>
      <c r="AK886" s="124"/>
      <c r="AL886" s="124"/>
      <c r="AM886" s="124"/>
      <c r="AN886" s="124"/>
      <c r="AO886" s="124"/>
      <c r="AP886" s="124"/>
      <c r="AQ886" s="124"/>
      <c r="AR886" s="124"/>
      <c r="AS886" s="124"/>
      <c r="AT886" s="124"/>
      <c r="AU886" s="124"/>
      <c r="AV886" s="124"/>
      <c r="AW886" s="124"/>
      <c r="AX886" s="124"/>
      <c r="AY886" s="124"/>
      <c r="AZ886" s="124"/>
      <c r="BA886" s="124"/>
      <c r="BB886" s="124"/>
      <c r="BC886" s="124"/>
      <c r="BD886" s="124"/>
      <c r="BE886" s="124"/>
      <c r="BF886" s="124"/>
      <c r="BG886" s="124"/>
      <c r="BH886" s="124"/>
      <c r="BI886" s="124"/>
      <c r="BJ886" s="124"/>
      <c r="BK886" s="124"/>
      <c r="BL886" s="124"/>
      <c r="BM886" s="124"/>
      <c r="BN886" s="124"/>
      <c r="BO886" s="124"/>
      <c r="BP886" s="124"/>
      <c r="BQ886" s="124"/>
      <c r="BR886" s="124"/>
      <c r="BS886" s="124"/>
      <c r="BT886" s="124"/>
      <c r="BU886" s="124"/>
      <c r="BV886" s="124"/>
      <c r="BW886" s="124"/>
      <c r="BX886" s="124"/>
      <c r="BY886" s="124"/>
      <c r="BZ886" s="124"/>
      <c r="CA886" s="124"/>
      <c r="CB886" s="124"/>
      <c r="CC886" s="119"/>
      <c r="CD886" s="119"/>
      <c r="CE886" s="119"/>
      <c r="CF886" s="119"/>
      <c r="CG886" s="119"/>
      <c r="CH886" s="119"/>
      <c r="CI886" s="119"/>
      <c r="CJ886" s="119"/>
      <c r="CK886" s="119"/>
      <c r="CL886" s="119"/>
      <c r="CM886" s="119"/>
      <c r="CN886"/>
      <c r="CO886"/>
      <c r="CP886"/>
      <c r="CQ886"/>
      <c r="CR886"/>
      <c r="CS886"/>
      <c r="CT886"/>
      <c r="CU886"/>
      <c r="CV886" s="120"/>
      <c r="CW886"/>
      <c r="CX886"/>
      <c r="CY886"/>
      <c r="CZ886"/>
      <c r="DA886"/>
      <c r="DB886"/>
      <c r="DC886"/>
      <c r="DD886"/>
      <c r="DE886"/>
      <c r="DF886"/>
      <c r="DG886"/>
      <c r="DH886"/>
      <c r="DI886"/>
      <c r="DJ886"/>
      <c r="DK886"/>
      <c r="DL886"/>
      <c r="DM886"/>
      <c r="DN886"/>
      <c r="DO886"/>
      <c r="DP886"/>
      <c r="DQ886"/>
      <c r="DR886"/>
      <c r="DS886"/>
      <c r="DT886"/>
      <c r="DU886"/>
      <c r="DV886"/>
      <c r="DW886"/>
      <c r="DX886"/>
      <c r="DY886"/>
      <c r="DZ886"/>
      <c r="EA886"/>
      <c r="EB886"/>
      <c r="EC886"/>
      <c r="ED886"/>
      <c r="EE886"/>
      <c r="EF886"/>
      <c r="EG886"/>
      <c r="EH886"/>
      <c r="EI886"/>
      <c r="EJ886"/>
      <c r="EK886"/>
      <c r="EL886"/>
      <c r="EM886"/>
      <c r="EN886"/>
      <c r="EO886"/>
      <c r="EP886"/>
      <c r="EQ886"/>
      <c r="ER886"/>
      <c r="ES886"/>
      <c r="ET886"/>
      <c r="EU886"/>
      <c r="EV886"/>
      <c r="EW886"/>
      <c r="EX886"/>
      <c r="EY886"/>
      <c r="EZ886"/>
      <c r="FA886"/>
      <c r="FB886"/>
      <c r="FC886"/>
      <c r="FD886"/>
      <c r="FE886"/>
      <c r="FF886"/>
      <c r="FG886"/>
      <c r="FH886"/>
      <c r="FI886"/>
      <c r="FJ886"/>
      <c r="FK886"/>
      <c r="FL886"/>
      <c r="FM886"/>
      <c r="FN886"/>
      <c r="FO886"/>
      <c r="FP886"/>
      <c r="FQ886"/>
      <c r="FR886"/>
      <c r="FS886"/>
      <c r="FT886"/>
      <c r="FU886"/>
      <c r="FV886"/>
      <c r="FW886"/>
      <c r="FX886"/>
      <c r="FY886"/>
      <c r="FZ886"/>
      <c r="GA886"/>
      <c r="GB886"/>
      <c r="GC886"/>
      <c r="GD886"/>
      <c r="GE886"/>
      <c r="GF886"/>
      <c r="GG886"/>
      <c r="GH886"/>
      <c r="GI886"/>
      <c r="GJ886"/>
      <c r="GK886"/>
      <c r="GL886"/>
      <c r="GM886"/>
      <c r="GN886"/>
      <c r="GO886"/>
      <c r="GP886"/>
      <c r="GQ886"/>
      <c r="GR886"/>
    </row>
    <row r="887" spans="1:200" s="118" customFormat="1" ht="18.75">
      <c r="A887" s="5"/>
      <c r="B887" s="121"/>
      <c r="C887" s="121"/>
      <c r="D887" s="122"/>
      <c r="E887" s="122"/>
      <c r="F887" s="122"/>
      <c r="G887" s="122"/>
      <c r="H887" s="122"/>
      <c r="I887" s="122"/>
      <c r="J887" s="122"/>
      <c r="K887" s="122"/>
      <c r="L887" s="122"/>
      <c r="M887" s="122"/>
      <c r="N887" s="122"/>
      <c r="O887" s="122"/>
      <c r="P887" s="122"/>
      <c r="Q887" s="122"/>
      <c r="R887" s="123"/>
      <c r="S887" s="123"/>
      <c r="T887" s="123"/>
      <c r="U887" s="123"/>
      <c r="V887" s="123"/>
      <c r="W887" s="124"/>
      <c r="X887" s="124"/>
      <c r="Y887" s="124"/>
      <c r="Z887" s="124"/>
      <c r="AA887" s="124"/>
      <c r="AB887" s="124"/>
      <c r="AC887" s="124"/>
      <c r="AD887" s="124"/>
      <c r="AE887" s="124"/>
      <c r="AF887" s="124"/>
      <c r="AG887" s="124"/>
      <c r="AH887" s="125"/>
      <c r="AI887" s="125"/>
      <c r="AJ887" s="124"/>
      <c r="AK887" s="124"/>
      <c r="AL887" s="124"/>
      <c r="AM887" s="124"/>
      <c r="AN887" s="124"/>
      <c r="AO887" s="124"/>
      <c r="AP887" s="124"/>
      <c r="AQ887" s="124"/>
      <c r="AR887" s="124"/>
      <c r="AS887" s="124"/>
      <c r="AT887" s="124"/>
      <c r="AU887" s="124"/>
      <c r="AV887" s="124"/>
      <c r="AW887" s="124"/>
      <c r="AX887" s="124"/>
      <c r="AY887" s="124"/>
      <c r="AZ887" s="124"/>
      <c r="BA887" s="124"/>
      <c r="BB887" s="124"/>
      <c r="BC887" s="124"/>
      <c r="BD887" s="124"/>
      <c r="BE887" s="124"/>
      <c r="BF887" s="124"/>
      <c r="BG887" s="124"/>
      <c r="BH887" s="124"/>
      <c r="BI887" s="124"/>
      <c r="BJ887" s="124"/>
      <c r="BK887" s="124"/>
      <c r="BL887" s="124"/>
      <c r="BM887" s="124"/>
      <c r="BN887" s="124"/>
      <c r="BO887" s="124"/>
      <c r="BP887" s="124"/>
      <c r="BQ887" s="124"/>
      <c r="BR887" s="124"/>
      <c r="BS887" s="124"/>
      <c r="BT887" s="124"/>
      <c r="BU887" s="124"/>
      <c r="BV887" s="124"/>
      <c r="BW887" s="124"/>
      <c r="BX887" s="124"/>
      <c r="BY887" s="124"/>
      <c r="BZ887" s="124"/>
      <c r="CA887" s="124"/>
      <c r="CB887" s="124"/>
      <c r="CC887" s="119"/>
      <c r="CD887" s="119"/>
      <c r="CE887" s="119"/>
      <c r="CF887" s="119"/>
      <c r="CG887" s="119"/>
      <c r="CH887" s="119"/>
      <c r="CI887" s="119"/>
      <c r="CJ887" s="119"/>
      <c r="CK887" s="119"/>
      <c r="CL887" s="119"/>
      <c r="CM887" s="119"/>
      <c r="CN887"/>
      <c r="CO887"/>
      <c r="CP887"/>
      <c r="CQ887"/>
      <c r="CR887"/>
      <c r="CS887"/>
      <c r="CT887"/>
      <c r="CU887"/>
      <c r="CV887" s="120"/>
      <c r="CW887"/>
      <c r="CX887"/>
      <c r="CY887"/>
      <c r="CZ887"/>
      <c r="DA887"/>
      <c r="DB887"/>
      <c r="DC887"/>
      <c r="DD887"/>
      <c r="DE887"/>
      <c r="DF887"/>
      <c r="DG887"/>
      <c r="DH887"/>
      <c r="DI887"/>
      <c r="DJ887"/>
      <c r="DK887"/>
      <c r="DL887"/>
      <c r="DM887"/>
      <c r="DN887"/>
      <c r="DO887"/>
      <c r="DP887"/>
      <c r="DQ887"/>
      <c r="DR887"/>
      <c r="DS887"/>
      <c r="DT887"/>
      <c r="DU887"/>
      <c r="DV887"/>
      <c r="DW887"/>
      <c r="DX887"/>
      <c r="DY887"/>
      <c r="DZ887"/>
      <c r="EA887"/>
      <c r="EB887"/>
      <c r="EC887"/>
      <c r="ED887"/>
      <c r="EE887"/>
      <c r="EF887"/>
      <c r="EG887"/>
      <c r="EH887"/>
      <c r="EI887"/>
      <c r="EJ887"/>
      <c r="EK887"/>
      <c r="EL887"/>
      <c r="EM887"/>
      <c r="EN887"/>
      <c r="EO887"/>
      <c r="EP887"/>
      <c r="EQ887"/>
      <c r="ER887"/>
      <c r="ES887"/>
      <c r="ET887"/>
      <c r="EU887"/>
      <c r="EV887"/>
      <c r="EW887"/>
      <c r="EX887"/>
      <c r="EY887"/>
      <c r="EZ887"/>
      <c r="FA887"/>
      <c r="FB887"/>
      <c r="FC887"/>
      <c r="FD887"/>
      <c r="FE887"/>
      <c r="FF887"/>
      <c r="FG887"/>
      <c r="FH887"/>
      <c r="FI887"/>
      <c r="FJ887"/>
      <c r="FK887"/>
      <c r="FL887"/>
      <c r="FM887"/>
      <c r="FN887"/>
      <c r="FO887"/>
      <c r="FP887"/>
      <c r="FQ887"/>
      <c r="FR887"/>
      <c r="FS887"/>
      <c r="FT887"/>
      <c r="FU887"/>
      <c r="FV887"/>
      <c r="FW887"/>
      <c r="FX887"/>
      <c r="FY887"/>
      <c r="FZ887"/>
      <c r="GA887"/>
      <c r="GB887"/>
      <c r="GC887"/>
      <c r="GD887"/>
      <c r="GE887"/>
      <c r="GF887"/>
      <c r="GG887"/>
      <c r="GH887"/>
      <c r="GI887"/>
      <c r="GJ887"/>
      <c r="GK887"/>
      <c r="GL887"/>
      <c r="GM887"/>
      <c r="GN887"/>
      <c r="GO887"/>
      <c r="GP887"/>
      <c r="GQ887"/>
      <c r="GR887"/>
    </row>
    <row r="888" spans="1:200" s="118" customFormat="1" ht="18.75">
      <c r="A888" s="5"/>
      <c r="B888" s="121"/>
      <c r="C888" s="121"/>
      <c r="D888" s="122"/>
      <c r="E888" s="122"/>
      <c r="F888" s="122"/>
      <c r="G888" s="122"/>
      <c r="H888" s="122"/>
      <c r="I888" s="122"/>
      <c r="J888" s="122"/>
      <c r="K888" s="122"/>
      <c r="L888" s="122"/>
      <c r="M888" s="122"/>
      <c r="N888" s="122"/>
      <c r="O888" s="122"/>
      <c r="P888" s="122"/>
      <c r="Q888" s="122"/>
      <c r="R888" s="123"/>
      <c r="S888" s="123"/>
      <c r="T888" s="123"/>
      <c r="U888" s="123"/>
      <c r="V888" s="123"/>
      <c r="W888" s="124"/>
      <c r="X888" s="124"/>
      <c r="Y888" s="124"/>
      <c r="Z888" s="124"/>
      <c r="AA888" s="124"/>
      <c r="AB888" s="124"/>
      <c r="AC888" s="124"/>
      <c r="AD888" s="124"/>
      <c r="AE888" s="124"/>
      <c r="AF888" s="124"/>
      <c r="AG888" s="124"/>
      <c r="AH888" s="125"/>
      <c r="AI888" s="125"/>
      <c r="AJ888" s="124"/>
      <c r="AK888" s="124"/>
      <c r="AL888" s="124"/>
      <c r="AM888" s="124"/>
      <c r="AN888" s="124"/>
      <c r="AO888" s="124"/>
      <c r="AP888" s="124"/>
      <c r="AQ888" s="124"/>
      <c r="AR888" s="124"/>
      <c r="AS888" s="124"/>
      <c r="AT888" s="124"/>
      <c r="AU888" s="124"/>
      <c r="AV888" s="124"/>
      <c r="AW888" s="124"/>
      <c r="AX888" s="124"/>
      <c r="AY888" s="124"/>
      <c r="AZ888" s="124"/>
      <c r="BA888" s="124"/>
      <c r="BB888" s="124"/>
      <c r="BC888" s="124"/>
      <c r="BD888" s="124"/>
      <c r="BE888" s="124"/>
      <c r="BF888" s="124"/>
      <c r="BG888" s="124"/>
      <c r="BH888" s="124"/>
      <c r="BI888" s="124"/>
      <c r="BJ888" s="124"/>
      <c r="BK888" s="124"/>
      <c r="BL888" s="124"/>
      <c r="BM888" s="124"/>
      <c r="BN888" s="124"/>
      <c r="BO888" s="124"/>
      <c r="BP888" s="124"/>
      <c r="BQ888" s="124"/>
      <c r="BR888" s="124"/>
      <c r="BS888" s="124"/>
      <c r="BT888" s="124"/>
      <c r="BU888" s="124"/>
      <c r="BV888" s="124"/>
      <c r="BW888" s="124"/>
      <c r="BX888" s="124"/>
      <c r="BY888" s="124"/>
      <c r="BZ888" s="124"/>
      <c r="CA888" s="124"/>
      <c r="CB888" s="124"/>
      <c r="CC888" s="119"/>
      <c r="CD888" s="119"/>
      <c r="CE888" s="119"/>
      <c r="CF888" s="119"/>
      <c r="CG888" s="119"/>
      <c r="CH888" s="119"/>
      <c r="CI888" s="119"/>
      <c r="CJ888" s="119"/>
      <c r="CK888" s="119"/>
      <c r="CL888" s="119"/>
      <c r="CM888" s="119"/>
      <c r="CN888"/>
      <c r="CO888"/>
      <c r="CP888"/>
      <c r="CQ888"/>
      <c r="CR888"/>
      <c r="CS888"/>
      <c r="CT888"/>
      <c r="CU888"/>
      <c r="CV888" s="120"/>
      <c r="CW888"/>
      <c r="CX888"/>
      <c r="CY888"/>
      <c r="CZ888"/>
      <c r="DA888"/>
      <c r="DB888"/>
      <c r="DC888"/>
      <c r="DD888"/>
      <c r="DE888"/>
      <c r="DF888"/>
      <c r="DG888"/>
      <c r="DH888"/>
      <c r="DI888"/>
      <c r="DJ888"/>
      <c r="DK888"/>
      <c r="DL888"/>
      <c r="DM888"/>
      <c r="DN888"/>
      <c r="DO888"/>
      <c r="DP888"/>
      <c r="DQ888"/>
      <c r="DR888"/>
      <c r="DS888"/>
      <c r="DT888"/>
      <c r="DU888"/>
      <c r="DV888"/>
      <c r="DW888"/>
      <c r="DX888"/>
      <c r="DY888"/>
      <c r="DZ888"/>
      <c r="EA888"/>
      <c r="EB888"/>
      <c r="EC888"/>
      <c r="ED888"/>
      <c r="EE888"/>
      <c r="EF888"/>
      <c r="EG888"/>
      <c r="EH888"/>
      <c r="EI888"/>
      <c r="EJ888"/>
      <c r="EK888"/>
      <c r="EL888"/>
      <c r="EM888"/>
      <c r="EN888"/>
      <c r="EO888"/>
      <c r="EP888"/>
      <c r="EQ888"/>
      <c r="ER888"/>
      <c r="ES888"/>
      <c r="ET888"/>
      <c r="EU888"/>
      <c r="EV888"/>
      <c r="EW888"/>
      <c r="EX888"/>
      <c r="EY888"/>
      <c r="EZ888"/>
      <c r="FA888"/>
      <c r="FB888"/>
      <c r="FC888"/>
      <c r="FD888"/>
      <c r="FE888"/>
      <c r="FF888"/>
      <c r="FG888"/>
      <c r="FH888"/>
      <c r="FI888"/>
      <c r="FJ888"/>
      <c r="FK888"/>
      <c r="FL888"/>
      <c r="FM888"/>
      <c r="FN888"/>
      <c r="FO888"/>
      <c r="FP888"/>
      <c r="FQ888"/>
      <c r="FR888"/>
      <c r="FS888"/>
      <c r="FT888"/>
      <c r="FU888"/>
      <c r="FV888"/>
      <c r="FW888"/>
      <c r="FX888"/>
      <c r="FY888"/>
      <c r="FZ888"/>
      <c r="GA888"/>
      <c r="GB888"/>
      <c r="GC888"/>
      <c r="GD888"/>
      <c r="GE888"/>
      <c r="GF888"/>
      <c r="GG888"/>
      <c r="GH888"/>
      <c r="GI888"/>
      <c r="GJ888"/>
      <c r="GK888"/>
      <c r="GL888"/>
      <c r="GM888"/>
      <c r="GN888"/>
      <c r="GO888"/>
      <c r="GP888"/>
      <c r="GQ888"/>
      <c r="GR888"/>
    </row>
    <row r="889" spans="1:200" s="118" customFormat="1" ht="18.75">
      <c r="A889" s="5"/>
      <c r="B889" s="121"/>
      <c r="C889" s="121"/>
      <c r="D889" s="122"/>
      <c r="E889" s="122"/>
      <c r="F889" s="122"/>
      <c r="G889" s="122"/>
      <c r="H889" s="122"/>
      <c r="I889" s="122"/>
      <c r="J889" s="122"/>
      <c r="K889" s="122"/>
      <c r="L889" s="122"/>
      <c r="M889" s="122"/>
      <c r="N889" s="122"/>
      <c r="O889" s="122"/>
      <c r="P889" s="122"/>
      <c r="Q889" s="122"/>
      <c r="R889" s="123"/>
      <c r="S889" s="123"/>
      <c r="T889" s="123"/>
      <c r="U889" s="123"/>
      <c r="V889" s="123"/>
      <c r="W889" s="124"/>
      <c r="X889" s="124"/>
      <c r="Y889" s="124"/>
      <c r="Z889" s="124"/>
      <c r="AA889" s="124"/>
      <c r="AB889" s="124"/>
      <c r="AC889" s="124"/>
      <c r="AD889" s="124"/>
      <c r="AE889" s="124"/>
      <c r="AF889" s="124"/>
      <c r="AG889" s="124"/>
      <c r="AH889" s="125"/>
      <c r="AI889" s="125"/>
      <c r="AJ889" s="124"/>
      <c r="AK889" s="124"/>
      <c r="AL889" s="124"/>
      <c r="AM889" s="124"/>
      <c r="AN889" s="124"/>
      <c r="AO889" s="124"/>
      <c r="AP889" s="124"/>
      <c r="AQ889" s="124"/>
      <c r="AR889" s="124"/>
      <c r="AS889" s="124"/>
      <c r="AT889" s="124"/>
      <c r="AU889" s="124"/>
      <c r="AV889" s="124"/>
      <c r="AW889" s="124"/>
      <c r="AX889" s="124"/>
      <c r="AY889" s="124"/>
      <c r="AZ889" s="124"/>
      <c r="BA889" s="124"/>
      <c r="BB889" s="124"/>
      <c r="BC889" s="124"/>
      <c r="BD889" s="124"/>
      <c r="BE889" s="124"/>
      <c r="BF889" s="124"/>
      <c r="BG889" s="124"/>
      <c r="BH889" s="124"/>
      <c r="BI889" s="124"/>
      <c r="BJ889" s="124"/>
      <c r="BK889" s="124"/>
      <c r="BL889" s="124"/>
      <c r="BM889" s="124"/>
      <c r="BN889" s="124"/>
      <c r="BO889" s="124"/>
      <c r="BP889" s="124"/>
      <c r="BQ889" s="124"/>
      <c r="BR889" s="124"/>
      <c r="BS889" s="124"/>
      <c r="BT889" s="124"/>
      <c r="BU889" s="124"/>
      <c r="BV889" s="124"/>
      <c r="BW889" s="124"/>
      <c r="BX889" s="124"/>
      <c r="BY889" s="124"/>
      <c r="BZ889" s="124"/>
      <c r="CA889" s="124"/>
      <c r="CB889" s="124"/>
      <c r="CC889" s="119"/>
      <c r="CD889" s="119"/>
      <c r="CE889" s="119"/>
      <c r="CF889" s="119"/>
      <c r="CG889" s="119"/>
      <c r="CH889" s="119"/>
      <c r="CI889" s="119"/>
      <c r="CJ889" s="119"/>
      <c r="CK889" s="119"/>
      <c r="CL889" s="119"/>
      <c r="CM889" s="119"/>
      <c r="CN889"/>
      <c r="CO889"/>
      <c r="CP889"/>
      <c r="CQ889"/>
      <c r="CR889"/>
      <c r="CS889"/>
      <c r="CT889"/>
      <c r="CU889"/>
      <c r="CV889" s="120"/>
      <c r="CW889"/>
      <c r="CX889"/>
      <c r="CY889"/>
      <c r="CZ889"/>
      <c r="DA889"/>
      <c r="DB889"/>
      <c r="DC889"/>
      <c r="DD889"/>
      <c r="DE889"/>
      <c r="DF889"/>
      <c r="DG889"/>
      <c r="DH889"/>
      <c r="DI889"/>
      <c r="DJ889"/>
      <c r="DK889"/>
      <c r="DL889"/>
      <c r="DM889"/>
      <c r="DN889"/>
      <c r="DO889"/>
      <c r="DP889"/>
      <c r="DQ889"/>
      <c r="DR889"/>
      <c r="DS889"/>
      <c r="DT889"/>
      <c r="DU889"/>
      <c r="DV889"/>
      <c r="DW889"/>
      <c r="DX889"/>
      <c r="DY889"/>
      <c r="DZ889"/>
      <c r="EA889"/>
      <c r="EB889"/>
      <c r="EC889"/>
      <c r="ED889"/>
      <c r="EE889"/>
      <c r="EF889"/>
      <c r="EG889"/>
      <c r="EH889"/>
      <c r="EI889"/>
      <c r="EJ889"/>
      <c r="EK889"/>
      <c r="EL889"/>
      <c r="EM889"/>
      <c r="EN889"/>
      <c r="EO889"/>
      <c r="EP889"/>
      <c r="EQ889"/>
      <c r="ER889"/>
      <c r="ES889"/>
      <c r="ET889"/>
      <c r="EU889"/>
      <c r="EV889"/>
      <c r="EW889"/>
      <c r="EX889"/>
      <c r="EY889"/>
      <c r="EZ889"/>
      <c r="FA889"/>
      <c r="FB889"/>
      <c r="FC889"/>
      <c r="FD889"/>
      <c r="FE889"/>
      <c r="FF889"/>
      <c r="FG889"/>
      <c r="FH889"/>
      <c r="FI889"/>
      <c r="FJ889"/>
      <c r="FK889"/>
      <c r="FL889"/>
      <c r="FM889"/>
      <c r="FN889"/>
      <c r="FO889"/>
      <c r="FP889"/>
      <c r="FQ889"/>
      <c r="FR889"/>
      <c r="FS889"/>
      <c r="FT889"/>
      <c r="FU889"/>
      <c r="FV889"/>
      <c r="FW889"/>
      <c r="FX889"/>
      <c r="FY889"/>
      <c r="FZ889"/>
      <c r="GA889"/>
      <c r="GB889"/>
      <c r="GC889"/>
      <c r="GD889"/>
      <c r="GE889"/>
      <c r="GF889"/>
      <c r="GG889"/>
      <c r="GH889"/>
      <c r="GI889"/>
      <c r="GJ889"/>
      <c r="GK889"/>
      <c r="GL889"/>
      <c r="GM889"/>
      <c r="GN889"/>
      <c r="GO889"/>
      <c r="GP889"/>
      <c r="GQ889"/>
      <c r="GR889"/>
    </row>
    <row r="890" spans="1:200" s="118" customFormat="1" ht="18.75">
      <c r="A890" s="5"/>
      <c r="B890" s="121"/>
      <c r="C890" s="121"/>
      <c r="D890" s="122"/>
      <c r="E890" s="122"/>
      <c r="F890" s="122"/>
      <c r="G890" s="122"/>
      <c r="H890" s="122"/>
      <c r="I890" s="122"/>
      <c r="J890" s="122"/>
      <c r="K890" s="122"/>
      <c r="L890" s="122"/>
      <c r="M890" s="122"/>
      <c r="N890" s="122"/>
      <c r="O890" s="122"/>
      <c r="P890" s="122"/>
      <c r="Q890" s="122"/>
      <c r="R890" s="123"/>
      <c r="S890" s="123"/>
      <c r="T890" s="123"/>
      <c r="U890" s="123"/>
      <c r="V890" s="123"/>
      <c r="W890" s="124"/>
      <c r="X890" s="124"/>
      <c r="Y890" s="124"/>
      <c r="Z890" s="124"/>
      <c r="AA890" s="124"/>
      <c r="AB890" s="124"/>
      <c r="AC890" s="124"/>
      <c r="AD890" s="124"/>
      <c r="AE890" s="124"/>
      <c r="AF890" s="124"/>
      <c r="AG890" s="124"/>
      <c r="AH890" s="125"/>
      <c r="AI890" s="125"/>
      <c r="AJ890" s="124"/>
      <c r="AK890" s="124"/>
      <c r="AL890" s="124"/>
      <c r="AM890" s="124"/>
      <c r="AN890" s="124"/>
      <c r="AO890" s="124"/>
      <c r="AP890" s="124"/>
      <c r="AQ890" s="124"/>
      <c r="AR890" s="124"/>
      <c r="AS890" s="124"/>
      <c r="AT890" s="124"/>
      <c r="AU890" s="124"/>
      <c r="AV890" s="124"/>
      <c r="AW890" s="124"/>
      <c r="AX890" s="124"/>
      <c r="AY890" s="124"/>
      <c r="AZ890" s="124"/>
      <c r="BA890" s="124"/>
      <c r="BB890" s="124"/>
      <c r="BC890" s="124"/>
      <c r="BD890" s="124"/>
      <c r="BE890" s="124"/>
      <c r="BF890" s="124"/>
      <c r="BG890" s="124"/>
      <c r="BH890" s="124"/>
      <c r="BI890" s="124"/>
      <c r="BJ890" s="124"/>
      <c r="BK890" s="124"/>
      <c r="BL890" s="124"/>
      <c r="BM890" s="124"/>
      <c r="BN890" s="124"/>
      <c r="BO890" s="124"/>
      <c r="BP890" s="124"/>
      <c r="BQ890" s="124"/>
      <c r="BR890" s="124"/>
      <c r="BS890" s="124"/>
      <c r="BT890" s="124"/>
      <c r="BU890" s="124"/>
      <c r="BV890" s="124"/>
      <c r="BW890" s="124"/>
      <c r="BX890" s="124"/>
      <c r="BY890" s="124"/>
      <c r="BZ890" s="124"/>
      <c r="CA890" s="124"/>
      <c r="CB890" s="124"/>
      <c r="CC890" s="119"/>
      <c r="CD890" s="119"/>
      <c r="CE890" s="119"/>
      <c r="CF890" s="119"/>
      <c r="CG890" s="119"/>
      <c r="CH890" s="119"/>
      <c r="CI890" s="119"/>
      <c r="CJ890" s="119"/>
      <c r="CK890" s="119"/>
      <c r="CL890" s="119"/>
      <c r="CM890" s="119"/>
      <c r="CN890"/>
      <c r="CO890"/>
      <c r="CP890"/>
      <c r="CQ890"/>
      <c r="CR890"/>
      <c r="CS890"/>
      <c r="CT890"/>
      <c r="CU890"/>
      <c r="CV890" s="120"/>
      <c r="CW890"/>
      <c r="CX890"/>
      <c r="CY890"/>
      <c r="CZ890"/>
      <c r="DA890"/>
      <c r="DB890"/>
      <c r="DC890"/>
      <c r="DD890"/>
      <c r="DE890"/>
      <c r="DF890"/>
      <c r="DG890"/>
      <c r="DH890"/>
      <c r="DI890"/>
      <c r="DJ890"/>
      <c r="DK890"/>
      <c r="DL890"/>
      <c r="DM890"/>
      <c r="DN890"/>
      <c r="DO890"/>
      <c r="DP890"/>
      <c r="DQ890"/>
      <c r="DR890"/>
      <c r="DS890"/>
      <c r="DT890"/>
      <c r="DU890"/>
      <c r="DV890"/>
      <c r="DW890"/>
      <c r="DX890"/>
      <c r="DY890"/>
      <c r="DZ890"/>
      <c r="EA890"/>
      <c r="EB890"/>
      <c r="EC890"/>
      <c r="ED890"/>
      <c r="EE890"/>
      <c r="EF890"/>
      <c r="EG890"/>
      <c r="EH890"/>
      <c r="EI890"/>
      <c r="EJ890"/>
      <c r="EK890"/>
      <c r="EL890"/>
      <c r="EM890"/>
      <c r="EN890"/>
      <c r="EO890"/>
      <c r="EP890"/>
      <c r="EQ890"/>
      <c r="ER890"/>
      <c r="ES890"/>
      <c r="ET890"/>
      <c r="EU890"/>
      <c r="EV890"/>
      <c r="EW890"/>
      <c r="EX890"/>
      <c r="EY890"/>
      <c r="EZ890"/>
      <c r="FA890"/>
      <c r="FB890"/>
      <c r="FC890"/>
      <c r="FD890"/>
      <c r="FE890"/>
      <c r="FF890"/>
      <c r="FG890"/>
      <c r="FH890"/>
      <c r="FI890"/>
      <c r="FJ890"/>
      <c r="FK890"/>
      <c r="FL890"/>
      <c r="FM890"/>
      <c r="FN890"/>
      <c r="FO890"/>
      <c r="FP890"/>
      <c r="FQ890"/>
      <c r="FR890"/>
      <c r="FS890"/>
      <c r="FT890"/>
      <c r="FU890"/>
      <c r="FV890"/>
      <c r="FW890"/>
      <c r="FX890"/>
      <c r="FY890"/>
      <c r="FZ890"/>
      <c r="GA890"/>
      <c r="GB890"/>
      <c r="GC890"/>
      <c r="GD890"/>
      <c r="GE890"/>
      <c r="GF890"/>
      <c r="GG890"/>
      <c r="GH890"/>
      <c r="GI890"/>
      <c r="GJ890"/>
      <c r="GK890"/>
      <c r="GL890"/>
      <c r="GM890"/>
      <c r="GN890"/>
      <c r="GO890"/>
      <c r="GP890"/>
      <c r="GQ890"/>
      <c r="GR890"/>
    </row>
    <row r="891" spans="1:200" s="118" customFormat="1" ht="18.75">
      <c r="A891" s="5"/>
      <c r="B891" s="121"/>
      <c r="C891" s="121"/>
      <c r="D891" s="122"/>
      <c r="E891" s="122"/>
      <c r="F891" s="122"/>
      <c r="G891" s="122"/>
      <c r="H891" s="122"/>
      <c r="I891" s="122"/>
      <c r="J891" s="122"/>
      <c r="K891" s="122"/>
      <c r="L891" s="122"/>
      <c r="M891" s="122"/>
      <c r="N891" s="122"/>
      <c r="O891" s="122"/>
      <c r="P891" s="122"/>
      <c r="Q891" s="122"/>
      <c r="R891" s="123"/>
      <c r="S891" s="123"/>
      <c r="T891" s="123"/>
      <c r="U891" s="123"/>
      <c r="V891" s="123"/>
      <c r="W891" s="124"/>
      <c r="X891" s="124"/>
      <c r="Y891" s="124"/>
      <c r="Z891" s="124"/>
      <c r="AA891" s="124"/>
      <c r="AB891" s="124"/>
      <c r="AC891" s="124"/>
      <c r="AD891" s="124"/>
      <c r="AE891" s="124"/>
      <c r="AF891" s="124"/>
      <c r="AG891" s="124"/>
      <c r="AH891" s="125"/>
      <c r="AI891" s="125"/>
      <c r="AJ891" s="124"/>
      <c r="AK891" s="124"/>
      <c r="AL891" s="124"/>
      <c r="AM891" s="124"/>
      <c r="AN891" s="124"/>
      <c r="AO891" s="124"/>
      <c r="AP891" s="124"/>
      <c r="AQ891" s="124"/>
      <c r="AR891" s="124"/>
      <c r="AS891" s="124"/>
      <c r="AT891" s="124"/>
      <c r="AU891" s="124"/>
      <c r="AV891" s="124"/>
      <c r="AW891" s="124"/>
      <c r="AX891" s="124"/>
      <c r="AY891" s="124"/>
      <c r="AZ891" s="124"/>
      <c r="BA891" s="124"/>
      <c r="BB891" s="124"/>
      <c r="BC891" s="124"/>
      <c r="BD891" s="124"/>
      <c r="BE891" s="124"/>
      <c r="BF891" s="124"/>
      <c r="BG891" s="124"/>
      <c r="BH891" s="124"/>
      <c r="BI891" s="124"/>
      <c r="BJ891" s="124"/>
      <c r="BK891" s="124"/>
      <c r="BL891" s="124"/>
      <c r="BM891" s="124"/>
      <c r="BN891" s="124"/>
      <c r="BO891" s="124"/>
      <c r="BP891" s="124"/>
      <c r="BQ891" s="124"/>
      <c r="BR891" s="124"/>
      <c r="BS891" s="124"/>
      <c r="BT891" s="124"/>
      <c r="BU891" s="124"/>
      <c r="BV891" s="124"/>
      <c r="BW891" s="124"/>
      <c r="BX891" s="124"/>
      <c r="BY891" s="124"/>
      <c r="BZ891" s="124"/>
      <c r="CA891" s="124"/>
      <c r="CB891" s="124"/>
      <c r="CC891" s="119"/>
      <c r="CD891" s="119"/>
      <c r="CE891" s="119"/>
      <c r="CF891" s="119"/>
      <c r="CG891" s="119"/>
      <c r="CH891" s="119"/>
      <c r="CI891" s="119"/>
      <c r="CJ891" s="119"/>
      <c r="CK891" s="119"/>
      <c r="CL891" s="119"/>
      <c r="CM891" s="119"/>
      <c r="CN891"/>
      <c r="CO891"/>
      <c r="CP891"/>
      <c r="CQ891"/>
      <c r="CR891"/>
      <c r="CS891"/>
      <c r="CT891"/>
      <c r="CU891"/>
      <c r="CV891" s="120"/>
      <c r="CW891"/>
      <c r="CX891"/>
      <c r="CY891"/>
      <c r="CZ891"/>
      <c r="DA891"/>
      <c r="DB891"/>
      <c r="DC891"/>
      <c r="DD891"/>
      <c r="DE891"/>
      <c r="DF891"/>
      <c r="DG891"/>
      <c r="DH891"/>
      <c r="DI891"/>
      <c r="DJ891"/>
      <c r="DK891"/>
      <c r="DL891"/>
      <c r="DM891"/>
      <c r="DN891"/>
      <c r="DO891"/>
      <c r="DP891"/>
      <c r="DQ891"/>
      <c r="DR891"/>
      <c r="DS891"/>
      <c r="DT891"/>
      <c r="DU891"/>
      <c r="DV891"/>
      <c r="DW891"/>
      <c r="DX891"/>
      <c r="DY891"/>
      <c r="DZ891"/>
      <c r="EA891"/>
      <c r="EB891"/>
      <c r="EC891"/>
      <c r="ED891"/>
      <c r="EE891"/>
      <c r="EF891"/>
      <c r="EG891"/>
      <c r="EH891"/>
      <c r="EI891"/>
      <c r="EJ891"/>
      <c r="EK891"/>
      <c r="EL891"/>
      <c r="EM891"/>
      <c r="EN891"/>
      <c r="EO891"/>
      <c r="EP891"/>
      <c r="EQ891"/>
      <c r="ER891"/>
      <c r="ES891"/>
      <c r="ET891"/>
      <c r="EU891"/>
      <c r="EV891"/>
      <c r="EW891"/>
      <c r="EX891"/>
      <c r="EY891"/>
      <c r="EZ891"/>
      <c r="FA891"/>
      <c r="FB891"/>
      <c r="FC891"/>
      <c r="FD891"/>
      <c r="FE891"/>
      <c r="FF891"/>
      <c r="FG891"/>
      <c r="FH891"/>
      <c r="FI891"/>
      <c r="FJ891"/>
      <c r="FK891"/>
      <c r="FL891"/>
      <c r="FM891"/>
      <c r="FN891"/>
      <c r="FO891"/>
      <c r="FP891"/>
      <c r="FQ891"/>
      <c r="FR891"/>
      <c r="FS891"/>
      <c r="FT891"/>
      <c r="FU891"/>
      <c r="FV891"/>
      <c r="FW891"/>
      <c r="FX891"/>
      <c r="FY891"/>
      <c r="FZ891"/>
      <c r="GA891"/>
      <c r="GB891"/>
      <c r="GC891"/>
      <c r="GD891"/>
      <c r="GE891"/>
      <c r="GF891"/>
      <c r="GG891"/>
      <c r="GH891"/>
      <c r="GI891"/>
      <c r="GJ891"/>
      <c r="GK891"/>
      <c r="GL891"/>
      <c r="GM891"/>
      <c r="GN891"/>
      <c r="GO891"/>
      <c r="GP891"/>
      <c r="GQ891"/>
      <c r="GR891"/>
    </row>
    <row r="892" spans="1:200" s="118" customFormat="1" ht="18.75">
      <c r="A892" s="5"/>
      <c r="B892" s="121"/>
      <c r="C892" s="121"/>
      <c r="D892" s="122"/>
      <c r="E892" s="122"/>
      <c r="F892" s="122"/>
      <c r="G892" s="122"/>
      <c r="H892" s="122"/>
      <c r="I892" s="122"/>
      <c r="J892" s="122"/>
      <c r="K892" s="122"/>
      <c r="L892" s="122"/>
      <c r="M892" s="122"/>
      <c r="N892" s="122"/>
      <c r="O892" s="122"/>
      <c r="P892" s="122"/>
      <c r="Q892" s="122"/>
      <c r="R892" s="123"/>
      <c r="S892" s="123"/>
      <c r="T892" s="123"/>
      <c r="U892" s="123"/>
      <c r="V892" s="123"/>
      <c r="W892" s="124"/>
      <c r="X892" s="124"/>
      <c r="Y892" s="124"/>
      <c r="Z892" s="124"/>
      <c r="AA892" s="124"/>
      <c r="AB892" s="124"/>
      <c r="AC892" s="124"/>
      <c r="AD892" s="124"/>
      <c r="AE892" s="124"/>
      <c r="AF892" s="124"/>
      <c r="AG892" s="124"/>
      <c r="AH892" s="125"/>
      <c r="AI892" s="125"/>
      <c r="AJ892" s="124"/>
      <c r="AK892" s="124"/>
      <c r="AL892" s="124"/>
      <c r="AM892" s="124"/>
      <c r="AN892" s="124"/>
      <c r="AO892" s="124"/>
      <c r="AP892" s="124"/>
      <c r="AQ892" s="124"/>
      <c r="AR892" s="124"/>
      <c r="AS892" s="124"/>
      <c r="AT892" s="124"/>
      <c r="AU892" s="124"/>
      <c r="AV892" s="124"/>
      <c r="AW892" s="124"/>
      <c r="AX892" s="124"/>
      <c r="AY892" s="124"/>
      <c r="AZ892" s="124"/>
      <c r="BA892" s="124"/>
      <c r="BB892" s="124"/>
      <c r="BC892" s="124"/>
      <c r="BD892" s="124"/>
      <c r="BE892" s="124"/>
      <c r="BF892" s="124"/>
      <c r="BG892" s="124"/>
      <c r="BH892" s="124"/>
      <c r="BI892" s="124"/>
      <c r="BJ892" s="124"/>
      <c r="BK892" s="124"/>
      <c r="BL892" s="124"/>
      <c r="BM892" s="124"/>
      <c r="BN892" s="124"/>
      <c r="BO892" s="124"/>
      <c r="BP892" s="124"/>
      <c r="BQ892" s="124"/>
      <c r="BR892" s="124"/>
      <c r="BS892" s="124"/>
      <c r="BT892" s="124"/>
      <c r="BU892" s="124"/>
      <c r="BV892" s="124"/>
      <c r="BW892" s="124"/>
      <c r="BX892" s="124"/>
      <c r="BY892" s="124"/>
      <c r="BZ892" s="124"/>
      <c r="CA892" s="124"/>
      <c r="CB892" s="124"/>
      <c r="CC892" s="119"/>
      <c r="CD892" s="119"/>
      <c r="CE892" s="119"/>
      <c r="CF892" s="119"/>
      <c r="CG892" s="119"/>
      <c r="CH892" s="119"/>
      <c r="CI892" s="119"/>
      <c r="CJ892" s="119"/>
      <c r="CK892" s="119"/>
      <c r="CL892" s="119"/>
      <c r="CM892" s="119"/>
      <c r="CN892"/>
      <c r="CO892"/>
      <c r="CP892"/>
      <c r="CQ892"/>
      <c r="CR892"/>
      <c r="CS892"/>
      <c r="CT892"/>
      <c r="CU892"/>
      <c r="CV892" s="120"/>
      <c r="CW892"/>
      <c r="CX892"/>
      <c r="CY892"/>
      <c r="CZ892"/>
      <c r="DA892"/>
      <c r="DB892"/>
      <c r="DC892"/>
      <c r="DD892"/>
      <c r="DE892"/>
      <c r="DF892"/>
      <c r="DG892"/>
      <c r="DH892"/>
      <c r="DI892"/>
      <c r="DJ892"/>
      <c r="DK892"/>
      <c r="DL892"/>
      <c r="DM892"/>
      <c r="DN892"/>
      <c r="DO892"/>
      <c r="DP892"/>
      <c r="DQ892"/>
      <c r="DR892"/>
      <c r="DS892"/>
      <c r="DT892"/>
      <c r="DU892"/>
      <c r="DV892"/>
      <c r="DW892"/>
      <c r="DX892"/>
      <c r="DY892"/>
      <c r="DZ892"/>
      <c r="EA892"/>
      <c r="EB892"/>
      <c r="EC892"/>
      <c r="ED892"/>
      <c r="EE892"/>
      <c r="EF892"/>
      <c r="EG892"/>
      <c r="EH892"/>
      <c r="EI892"/>
      <c r="EJ892"/>
      <c r="EK892"/>
      <c r="EL892"/>
      <c r="EM892"/>
      <c r="EN892"/>
      <c r="EO892"/>
      <c r="EP892"/>
      <c r="EQ892"/>
      <c r="ER892"/>
      <c r="ES892"/>
      <c r="ET892"/>
      <c r="EU892"/>
      <c r="EV892"/>
      <c r="EW892"/>
      <c r="EX892"/>
      <c r="EY892"/>
      <c r="EZ892"/>
      <c r="FA892"/>
      <c r="FB892"/>
      <c r="FC892"/>
      <c r="FD892"/>
      <c r="FE892"/>
      <c r="FF892"/>
      <c r="FG892"/>
      <c r="FH892"/>
      <c r="FI892"/>
      <c r="FJ892"/>
      <c r="FK892"/>
      <c r="FL892"/>
      <c r="FM892"/>
      <c r="FN892"/>
      <c r="FO892"/>
      <c r="FP892"/>
      <c r="FQ892"/>
      <c r="FR892"/>
      <c r="FS892"/>
      <c r="FT892"/>
      <c r="FU892"/>
      <c r="FV892"/>
      <c r="FW892"/>
      <c r="FX892"/>
      <c r="FY892"/>
      <c r="FZ892"/>
      <c r="GA892"/>
      <c r="GB892"/>
      <c r="GC892"/>
      <c r="GD892"/>
      <c r="GE892"/>
      <c r="GF892"/>
      <c r="GG892"/>
      <c r="GH892"/>
      <c r="GI892"/>
      <c r="GJ892"/>
      <c r="GK892"/>
      <c r="GL892"/>
      <c r="GM892"/>
      <c r="GN892"/>
      <c r="GO892"/>
      <c r="GP892"/>
      <c r="GQ892"/>
      <c r="GR892"/>
    </row>
    <row r="893" spans="1:200" s="118" customFormat="1" ht="18.75">
      <c r="A893" s="5"/>
      <c r="B893" s="121"/>
      <c r="C893" s="121"/>
      <c r="D893" s="122"/>
      <c r="E893" s="122"/>
      <c r="F893" s="122"/>
      <c r="G893" s="122"/>
      <c r="H893" s="122"/>
      <c r="I893" s="122"/>
      <c r="J893" s="122"/>
      <c r="K893" s="122"/>
      <c r="L893" s="122"/>
      <c r="M893" s="122"/>
      <c r="N893" s="122"/>
      <c r="O893" s="122"/>
      <c r="P893" s="122"/>
      <c r="Q893" s="122"/>
      <c r="R893" s="123"/>
      <c r="S893" s="123"/>
      <c r="T893" s="123"/>
      <c r="U893" s="123"/>
      <c r="V893" s="123"/>
      <c r="W893" s="124"/>
      <c r="X893" s="124"/>
      <c r="Y893" s="124"/>
      <c r="Z893" s="124"/>
      <c r="AA893" s="124"/>
      <c r="AB893" s="124"/>
      <c r="AC893" s="124"/>
      <c r="AD893" s="124"/>
      <c r="AE893" s="124"/>
      <c r="AF893" s="124"/>
      <c r="AG893" s="124"/>
      <c r="AH893" s="125"/>
      <c r="AI893" s="125"/>
      <c r="AJ893" s="124"/>
      <c r="AK893" s="124"/>
      <c r="AL893" s="124"/>
      <c r="AM893" s="124"/>
      <c r="AN893" s="124"/>
      <c r="AO893" s="124"/>
      <c r="AP893" s="124"/>
      <c r="AQ893" s="124"/>
      <c r="AR893" s="124"/>
      <c r="AS893" s="124"/>
      <c r="AT893" s="124"/>
      <c r="AU893" s="124"/>
      <c r="AV893" s="124"/>
      <c r="AW893" s="124"/>
      <c r="AX893" s="124"/>
      <c r="AY893" s="124"/>
      <c r="AZ893" s="124"/>
      <c r="BA893" s="124"/>
      <c r="BB893" s="124"/>
      <c r="BC893" s="124"/>
      <c r="BD893" s="124"/>
      <c r="BE893" s="124"/>
      <c r="BF893" s="124"/>
      <c r="BG893" s="124"/>
      <c r="BH893" s="124"/>
      <c r="BI893" s="124"/>
      <c r="BJ893" s="124"/>
      <c r="BK893" s="124"/>
      <c r="BL893" s="124"/>
      <c r="BM893" s="124"/>
      <c r="BN893" s="124"/>
      <c r="BO893" s="124"/>
      <c r="BP893" s="124"/>
      <c r="BQ893" s="124"/>
      <c r="BR893" s="124"/>
      <c r="BS893" s="124"/>
      <c r="BT893" s="124"/>
      <c r="BU893" s="124"/>
      <c r="BV893" s="124"/>
      <c r="BW893" s="124"/>
      <c r="BX893" s="124"/>
      <c r="BY893" s="124"/>
      <c r="BZ893" s="124"/>
      <c r="CA893" s="124"/>
      <c r="CB893" s="124"/>
      <c r="CC893" s="119"/>
      <c r="CD893" s="119"/>
      <c r="CE893" s="119"/>
      <c r="CF893" s="119"/>
      <c r="CG893" s="119"/>
      <c r="CH893" s="119"/>
      <c r="CI893" s="119"/>
      <c r="CJ893" s="119"/>
      <c r="CK893" s="119"/>
      <c r="CL893" s="119"/>
      <c r="CM893" s="119"/>
      <c r="CN893"/>
      <c r="CO893"/>
      <c r="CP893"/>
      <c r="CQ893"/>
      <c r="CR893"/>
      <c r="CS893"/>
      <c r="CT893"/>
      <c r="CU893"/>
      <c r="CV893" s="120"/>
      <c r="CW893"/>
      <c r="CX893"/>
      <c r="CY893"/>
      <c r="CZ893"/>
      <c r="DA893"/>
      <c r="DB893"/>
      <c r="DC893"/>
      <c r="DD893"/>
      <c r="DE893"/>
      <c r="DF893"/>
      <c r="DG893"/>
      <c r="DH893"/>
      <c r="DI893"/>
      <c r="DJ893"/>
      <c r="DK893"/>
      <c r="DL893"/>
      <c r="DM893"/>
      <c r="DN893"/>
      <c r="DO893"/>
      <c r="DP893"/>
      <c r="DQ893"/>
      <c r="DR893"/>
      <c r="DS893"/>
      <c r="DT893"/>
      <c r="DU893"/>
      <c r="DV893"/>
      <c r="DW893"/>
      <c r="DX893"/>
      <c r="DY893"/>
      <c r="DZ893"/>
      <c r="EA893"/>
      <c r="EB893"/>
      <c r="EC893"/>
      <c r="ED893"/>
      <c r="EE893"/>
      <c r="EF893"/>
      <c r="EG893"/>
      <c r="EH893"/>
      <c r="EI893"/>
      <c r="EJ893"/>
      <c r="EK893"/>
      <c r="EL893"/>
      <c r="EM893"/>
      <c r="EN893"/>
      <c r="EO893"/>
      <c r="EP893"/>
      <c r="EQ893"/>
      <c r="ER893"/>
      <c r="ES893"/>
      <c r="ET893"/>
      <c r="EU893"/>
      <c r="EV893"/>
      <c r="EW893"/>
      <c r="EX893"/>
      <c r="EY893"/>
      <c r="EZ893"/>
      <c r="FA893"/>
      <c r="FB893"/>
      <c r="FC893"/>
      <c r="FD893"/>
      <c r="FE893"/>
      <c r="FF893"/>
      <c r="FG893"/>
      <c r="FH893"/>
      <c r="FI893"/>
      <c r="FJ893"/>
      <c r="FK893"/>
      <c r="FL893"/>
      <c r="FM893"/>
      <c r="FN893"/>
      <c r="FO893"/>
      <c r="FP893"/>
      <c r="FQ893"/>
      <c r="FR893"/>
      <c r="FS893"/>
      <c r="FT893"/>
      <c r="FU893"/>
      <c r="FV893"/>
      <c r="FW893"/>
      <c r="FX893"/>
      <c r="FY893"/>
      <c r="FZ893"/>
      <c r="GA893"/>
      <c r="GB893"/>
      <c r="GC893"/>
      <c r="GD893"/>
      <c r="GE893"/>
      <c r="GF893"/>
      <c r="GG893"/>
      <c r="GH893"/>
      <c r="GI893"/>
      <c r="GJ893"/>
      <c r="GK893"/>
      <c r="GL893"/>
      <c r="GM893"/>
      <c r="GN893"/>
      <c r="GO893"/>
      <c r="GP893"/>
      <c r="GQ893"/>
      <c r="GR893"/>
    </row>
    <row r="894" spans="1:200" s="118" customFormat="1" ht="18.75">
      <c r="A894" s="5"/>
      <c r="B894" s="121"/>
      <c r="C894" s="121"/>
      <c r="D894" s="122"/>
      <c r="E894" s="122"/>
      <c r="F894" s="122"/>
      <c r="G894" s="122"/>
      <c r="H894" s="122"/>
      <c r="I894" s="122"/>
      <c r="J894" s="122"/>
      <c r="K894" s="122"/>
      <c r="L894" s="122"/>
      <c r="M894" s="122"/>
      <c r="N894" s="122"/>
      <c r="O894" s="122"/>
      <c r="P894" s="122"/>
      <c r="Q894" s="122"/>
      <c r="R894" s="123"/>
      <c r="S894" s="123"/>
      <c r="T894" s="123"/>
      <c r="U894" s="123"/>
      <c r="V894" s="123"/>
      <c r="W894" s="124"/>
      <c r="X894" s="124"/>
      <c r="Y894" s="124"/>
      <c r="Z894" s="124"/>
      <c r="AA894" s="124"/>
      <c r="AB894" s="124"/>
      <c r="AC894" s="124"/>
      <c r="AD894" s="124"/>
      <c r="AE894" s="124"/>
      <c r="AF894" s="124"/>
      <c r="AG894" s="124"/>
      <c r="AH894" s="125"/>
      <c r="AI894" s="125"/>
      <c r="AJ894" s="124"/>
      <c r="AK894" s="124"/>
      <c r="AL894" s="124"/>
      <c r="AM894" s="124"/>
      <c r="AN894" s="124"/>
      <c r="AO894" s="124"/>
      <c r="AP894" s="124"/>
      <c r="AQ894" s="124"/>
      <c r="AR894" s="124"/>
      <c r="AS894" s="124"/>
      <c r="AT894" s="124"/>
      <c r="AU894" s="124"/>
      <c r="AV894" s="124"/>
      <c r="AW894" s="124"/>
      <c r="AX894" s="124"/>
      <c r="AY894" s="124"/>
      <c r="AZ894" s="124"/>
      <c r="BA894" s="124"/>
      <c r="BB894" s="124"/>
      <c r="BC894" s="124"/>
      <c r="BD894" s="124"/>
      <c r="BE894" s="124"/>
      <c r="BF894" s="124"/>
      <c r="BG894" s="124"/>
      <c r="BH894" s="124"/>
      <c r="BI894" s="124"/>
      <c r="BJ894" s="124"/>
      <c r="BK894" s="124"/>
      <c r="BL894" s="124"/>
      <c r="BM894" s="124"/>
      <c r="BN894" s="124"/>
      <c r="BO894" s="124"/>
      <c r="BP894" s="124"/>
      <c r="BQ894" s="124"/>
      <c r="BR894" s="124"/>
      <c r="BS894" s="124"/>
      <c r="BT894" s="124"/>
      <c r="BU894" s="124"/>
      <c r="BV894" s="124"/>
      <c r="BW894" s="124"/>
      <c r="BX894" s="124"/>
      <c r="BY894" s="124"/>
      <c r="BZ894" s="124"/>
      <c r="CA894" s="124"/>
      <c r="CB894" s="124"/>
      <c r="CC894" s="119"/>
      <c r="CD894" s="119"/>
      <c r="CE894" s="119"/>
      <c r="CF894" s="119"/>
      <c r="CG894" s="119"/>
      <c r="CH894" s="119"/>
      <c r="CI894" s="119"/>
      <c r="CJ894" s="119"/>
      <c r="CK894" s="119"/>
      <c r="CL894" s="119"/>
      <c r="CM894" s="119"/>
      <c r="CN894"/>
      <c r="CO894"/>
      <c r="CP894"/>
      <c r="CQ894"/>
      <c r="CR894"/>
      <c r="CS894"/>
      <c r="CT894"/>
      <c r="CU894"/>
      <c r="CV894" s="120"/>
      <c r="CW894"/>
      <c r="CX894"/>
      <c r="CY894"/>
      <c r="CZ894"/>
      <c r="DA894"/>
      <c r="DB894"/>
      <c r="DC894"/>
      <c r="DD894"/>
      <c r="DE894"/>
      <c r="DF894"/>
      <c r="DG894"/>
      <c r="DH894"/>
      <c r="DI894"/>
      <c r="DJ894"/>
      <c r="DK894"/>
      <c r="DL894"/>
      <c r="DM894"/>
      <c r="DN894"/>
      <c r="DO894"/>
      <c r="DP894"/>
      <c r="DQ894"/>
      <c r="DR894"/>
      <c r="DS894"/>
      <c r="DT894"/>
      <c r="DU894"/>
      <c r="DV894"/>
      <c r="DW894"/>
      <c r="DX894"/>
      <c r="DY894"/>
      <c r="DZ894"/>
      <c r="EA894"/>
      <c r="EB894"/>
      <c r="EC894"/>
      <c r="ED894"/>
      <c r="EE894"/>
      <c r="EF894"/>
      <c r="EG894"/>
      <c r="EH894"/>
      <c r="EI894"/>
      <c r="EJ894"/>
      <c r="EK894"/>
      <c r="EL894"/>
      <c r="EM894"/>
      <c r="EN894"/>
      <c r="EO894"/>
      <c r="EP894"/>
      <c r="EQ894"/>
      <c r="ER894"/>
      <c r="ES894"/>
      <c r="ET894"/>
      <c r="EU894"/>
      <c r="EV894"/>
      <c r="EW894"/>
      <c r="EX894"/>
      <c r="EY894"/>
      <c r="EZ894"/>
      <c r="FA894"/>
      <c r="FB894"/>
      <c r="FC894"/>
      <c r="FD894"/>
      <c r="FE894"/>
      <c r="FF894"/>
      <c r="FG894"/>
      <c r="FH894"/>
      <c r="FI894"/>
      <c r="FJ894"/>
      <c r="FK894"/>
      <c r="FL894"/>
      <c r="FM894"/>
      <c r="FN894"/>
      <c r="FO894"/>
      <c r="FP894"/>
      <c r="FQ894"/>
      <c r="FR894"/>
      <c r="FS894"/>
      <c r="FT894"/>
      <c r="FU894"/>
      <c r="FV894"/>
      <c r="FW894"/>
      <c r="FX894"/>
      <c r="FY894"/>
      <c r="FZ894"/>
      <c r="GA894"/>
      <c r="GB894"/>
      <c r="GC894"/>
      <c r="GD894"/>
      <c r="GE894"/>
      <c r="GF894"/>
      <c r="GG894"/>
      <c r="GH894"/>
      <c r="GI894"/>
      <c r="GJ894"/>
      <c r="GK894"/>
      <c r="GL894"/>
      <c r="GM894"/>
      <c r="GN894"/>
      <c r="GO894"/>
      <c r="GP894"/>
      <c r="GQ894"/>
      <c r="GR894"/>
    </row>
    <row r="895" spans="1:200" s="118" customFormat="1" ht="18.75">
      <c r="A895" s="5"/>
      <c r="B895" s="121"/>
      <c r="C895" s="121"/>
      <c r="D895" s="122"/>
      <c r="E895" s="122"/>
      <c r="F895" s="122"/>
      <c r="G895" s="122"/>
      <c r="H895" s="122"/>
      <c r="I895" s="122"/>
      <c r="J895" s="122"/>
      <c r="K895" s="122"/>
      <c r="L895" s="122"/>
      <c r="M895" s="122"/>
      <c r="N895" s="122"/>
      <c r="O895" s="122"/>
      <c r="P895" s="122"/>
      <c r="Q895" s="122"/>
      <c r="R895" s="123"/>
      <c r="S895" s="123"/>
      <c r="T895" s="123"/>
      <c r="U895" s="123"/>
      <c r="V895" s="123"/>
      <c r="W895" s="124"/>
      <c r="X895" s="124"/>
      <c r="Y895" s="124"/>
      <c r="Z895" s="124"/>
      <c r="AA895" s="124"/>
      <c r="AB895" s="124"/>
      <c r="AC895" s="124"/>
      <c r="AD895" s="124"/>
      <c r="AE895" s="124"/>
      <c r="AF895" s="124"/>
      <c r="AG895" s="124"/>
      <c r="AH895" s="125"/>
      <c r="AI895" s="125"/>
      <c r="AJ895" s="124"/>
      <c r="AK895" s="124"/>
      <c r="AL895" s="124"/>
      <c r="AM895" s="124"/>
      <c r="AN895" s="124"/>
      <c r="AO895" s="124"/>
      <c r="AP895" s="124"/>
      <c r="AQ895" s="124"/>
      <c r="AR895" s="124"/>
      <c r="AS895" s="124"/>
      <c r="AT895" s="124"/>
      <c r="AU895" s="124"/>
      <c r="AV895" s="124"/>
      <c r="AW895" s="124"/>
      <c r="AX895" s="124"/>
      <c r="AY895" s="124"/>
      <c r="AZ895" s="124"/>
      <c r="BA895" s="124"/>
      <c r="BB895" s="124"/>
      <c r="BC895" s="124"/>
      <c r="BD895" s="124"/>
      <c r="BE895" s="124"/>
      <c r="BF895" s="124"/>
      <c r="BG895" s="124"/>
      <c r="BH895" s="124"/>
      <c r="BI895" s="124"/>
      <c r="BJ895" s="124"/>
      <c r="BK895" s="124"/>
      <c r="BL895" s="124"/>
      <c r="BM895" s="124"/>
      <c r="BN895" s="124"/>
      <c r="BO895" s="124"/>
      <c r="BP895" s="124"/>
      <c r="BQ895" s="124"/>
      <c r="BR895" s="124"/>
      <c r="BS895" s="124"/>
      <c r="BT895" s="124"/>
      <c r="BU895" s="124"/>
      <c r="BV895" s="124"/>
      <c r="BW895" s="124"/>
      <c r="BX895" s="124"/>
      <c r="BY895" s="124"/>
      <c r="BZ895" s="124"/>
      <c r="CA895" s="124"/>
      <c r="CB895" s="124"/>
      <c r="CC895" s="119"/>
      <c r="CD895" s="119"/>
      <c r="CE895" s="119"/>
      <c r="CF895" s="119"/>
      <c r="CG895" s="119"/>
      <c r="CH895" s="119"/>
      <c r="CI895" s="119"/>
      <c r="CJ895" s="119"/>
      <c r="CK895" s="119"/>
      <c r="CL895" s="119"/>
      <c r="CM895" s="119"/>
      <c r="CN895"/>
      <c r="CO895"/>
      <c r="CP895"/>
      <c r="CQ895"/>
      <c r="CR895"/>
      <c r="CS895"/>
      <c r="CT895"/>
      <c r="CU895"/>
      <c r="CV895" s="120"/>
      <c r="CW895"/>
      <c r="CX895"/>
      <c r="CY895"/>
      <c r="CZ895"/>
      <c r="DA895"/>
      <c r="DB895"/>
      <c r="DC895"/>
      <c r="DD895"/>
      <c r="DE895"/>
      <c r="DF895"/>
      <c r="DG895"/>
      <c r="DH895"/>
      <c r="DI895"/>
      <c r="DJ895"/>
      <c r="DK895"/>
      <c r="DL895"/>
      <c r="DM895"/>
      <c r="DN895"/>
      <c r="DO895"/>
      <c r="DP895"/>
      <c r="DQ895"/>
      <c r="DR895"/>
      <c r="DS895"/>
      <c r="DT895"/>
      <c r="DU895"/>
      <c r="DV895"/>
      <c r="DW895"/>
      <c r="DX895"/>
      <c r="DY895"/>
      <c r="DZ895"/>
      <c r="EA895"/>
      <c r="EB895"/>
      <c r="EC895"/>
      <c r="ED895"/>
      <c r="EE895"/>
      <c r="EF895"/>
      <c r="EG895"/>
      <c r="EH895"/>
      <c r="EI895"/>
      <c r="EJ895"/>
      <c r="EK895"/>
      <c r="EL895"/>
      <c r="EM895"/>
      <c r="EN895"/>
      <c r="EO895"/>
      <c r="EP895"/>
      <c r="EQ895"/>
      <c r="ER895"/>
      <c r="ES895"/>
      <c r="ET895"/>
      <c r="EU895"/>
      <c r="EV895"/>
      <c r="EW895"/>
      <c r="EX895"/>
      <c r="EY895"/>
      <c r="EZ895"/>
      <c r="FA895"/>
      <c r="FB895"/>
      <c r="FC895"/>
      <c r="FD895"/>
      <c r="FE895"/>
      <c r="FF895"/>
      <c r="FG895"/>
      <c r="FH895"/>
      <c r="FI895"/>
      <c r="FJ895"/>
      <c r="FK895"/>
      <c r="FL895"/>
      <c r="FM895"/>
      <c r="FN895"/>
      <c r="FO895"/>
      <c r="FP895"/>
      <c r="FQ895"/>
      <c r="FR895"/>
      <c r="FS895"/>
      <c r="FT895"/>
      <c r="FU895"/>
      <c r="FV895"/>
      <c r="FW895"/>
      <c r="FX895"/>
      <c r="FY895"/>
      <c r="FZ895"/>
      <c r="GA895"/>
      <c r="GB895"/>
      <c r="GC895"/>
      <c r="GD895"/>
      <c r="GE895"/>
      <c r="GF895"/>
      <c r="GG895"/>
      <c r="GH895"/>
      <c r="GI895"/>
      <c r="GJ895"/>
      <c r="GK895"/>
      <c r="GL895"/>
      <c r="GM895"/>
      <c r="GN895"/>
      <c r="GO895"/>
      <c r="GP895"/>
      <c r="GQ895"/>
      <c r="GR895"/>
    </row>
    <row r="896" spans="1:200" s="118" customFormat="1" ht="18.75">
      <c r="A896" s="5"/>
      <c r="B896" s="121"/>
      <c r="C896" s="121"/>
      <c r="D896" s="122"/>
      <c r="E896" s="122"/>
      <c r="F896" s="122"/>
      <c r="G896" s="122"/>
      <c r="H896" s="122"/>
      <c r="I896" s="122"/>
      <c r="J896" s="122"/>
      <c r="K896" s="122"/>
      <c r="L896" s="122"/>
      <c r="M896" s="122"/>
      <c r="N896" s="122"/>
      <c r="O896" s="122"/>
      <c r="P896" s="122"/>
      <c r="Q896" s="122"/>
      <c r="R896" s="123"/>
      <c r="S896" s="123"/>
      <c r="T896" s="123"/>
      <c r="U896" s="123"/>
      <c r="V896" s="123"/>
      <c r="W896" s="124"/>
      <c r="X896" s="124"/>
      <c r="Y896" s="124"/>
      <c r="Z896" s="124"/>
      <c r="AA896" s="124"/>
      <c r="AB896" s="124"/>
      <c r="AC896" s="124"/>
      <c r="AD896" s="124"/>
      <c r="AE896" s="124"/>
      <c r="AF896" s="124"/>
      <c r="AG896" s="124"/>
      <c r="AH896" s="125"/>
      <c r="AI896" s="125"/>
      <c r="AJ896" s="124"/>
      <c r="AK896" s="124"/>
      <c r="AL896" s="124"/>
      <c r="AM896" s="124"/>
      <c r="AN896" s="124"/>
      <c r="AO896" s="124"/>
      <c r="AP896" s="124"/>
      <c r="AQ896" s="124"/>
      <c r="AR896" s="124"/>
      <c r="AS896" s="124"/>
      <c r="AT896" s="124"/>
      <c r="AU896" s="124"/>
      <c r="AV896" s="124"/>
      <c r="AW896" s="124"/>
      <c r="AX896" s="124"/>
      <c r="AY896" s="124"/>
      <c r="AZ896" s="124"/>
      <c r="BA896" s="124"/>
      <c r="BB896" s="124"/>
      <c r="BC896" s="124"/>
      <c r="BD896" s="124"/>
      <c r="BE896" s="124"/>
      <c r="BF896" s="124"/>
      <c r="BG896" s="124"/>
      <c r="BH896" s="124"/>
      <c r="BI896" s="124"/>
      <c r="BJ896" s="124"/>
      <c r="BK896" s="124"/>
      <c r="BL896" s="124"/>
      <c r="BM896" s="124"/>
      <c r="BN896" s="124"/>
      <c r="BO896" s="124"/>
      <c r="BP896" s="124"/>
      <c r="BQ896" s="124"/>
      <c r="BR896" s="124"/>
      <c r="BS896" s="124"/>
      <c r="BT896" s="124"/>
      <c r="BU896" s="124"/>
      <c r="BV896" s="124"/>
      <c r="BW896" s="124"/>
      <c r="BX896" s="124"/>
      <c r="BY896" s="124"/>
      <c r="BZ896" s="124"/>
      <c r="CA896" s="124"/>
      <c r="CB896" s="124"/>
      <c r="CC896" s="119"/>
      <c r="CD896" s="119"/>
      <c r="CE896" s="119"/>
      <c r="CF896" s="119"/>
      <c r="CG896" s="119"/>
      <c r="CH896" s="119"/>
      <c r="CI896" s="119"/>
      <c r="CJ896" s="119"/>
      <c r="CK896" s="119"/>
      <c r="CL896" s="119"/>
      <c r="CM896" s="119"/>
      <c r="CN896"/>
      <c r="CO896"/>
      <c r="CP896"/>
      <c r="CQ896"/>
      <c r="CR896"/>
      <c r="CS896"/>
      <c r="CT896"/>
      <c r="CU896"/>
      <c r="CV896" s="120"/>
      <c r="CW896"/>
      <c r="CX896"/>
      <c r="CY896"/>
      <c r="CZ896"/>
      <c r="DA896"/>
      <c r="DB896"/>
      <c r="DC896"/>
      <c r="DD896"/>
      <c r="DE896"/>
      <c r="DF896"/>
      <c r="DG896"/>
      <c r="DH896"/>
      <c r="DI896"/>
      <c r="DJ896"/>
      <c r="DK896"/>
      <c r="DL896"/>
      <c r="DM896"/>
      <c r="DN896"/>
      <c r="DO896"/>
      <c r="DP896"/>
      <c r="DQ896"/>
      <c r="DR896"/>
      <c r="DS896"/>
      <c r="DT896"/>
      <c r="DU896"/>
      <c r="DV896"/>
      <c r="DW896"/>
      <c r="DX896"/>
      <c r="DY896"/>
      <c r="DZ896"/>
      <c r="EA896"/>
      <c r="EB896"/>
      <c r="EC896"/>
      <c r="ED896"/>
      <c r="EE896"/>
      <c r="EF896"/>
      <c r="EG896"/>
      <c r="EH896"/>
      <c r="EI896"/>
      <c r="EJ896"/>
      <c r="EK896"/>
      <c r="EL896"/>
      <c r="EM896"/>
      <c r="EN896"/>
      <c r="EO896"/>
      <c r="EP896"/>
      <c r="EQ896"/>
      <c r="ER896"/>
      <c r="ES896"/>
      <c r="ET896"/>
      <c r="EU896"/>
      <c r="EV896"/>
      <c r="EW896"/>
      <c r="EX896"/>
      <c r="EY896"/>
      <c r="EZ896"/>
      <c r="FA896"/>
      <c r="FB896"/>
      <c r="FC896"/>
      <c r="FD896"/>
      <c r="FE896"/>
      <c r="FF896"/>
      <c r="FG896"/>
      <c r="FH896"/>
      <c r="FI896"/>
      <c r="FJ896"/>
      <c r="FK896"/>
      <c r="FL896"/>
      <c r="FM896"/>
      <c r="FN896"/>
      <c r="FO896"/>
      <c r="FP896"/>
      <c r="FQ896"/>
      <c r="FR896"/>
      <c r="FS896"/>
      <c r="FT896"/>
      <c r="FU896"/>
      <c r="FV896"/>
      <c r="FW896"/>
      <c r="FX896"/>
      <c r="FY896"/>
      <c r="FZ896"/>
      <c r="GA896"/>
      <c r="GB896"/>
      <c r="GC896"/>
      <c r="GD896"/>
      <c r="GE896"/>
      <c r="GF896"/>
      <c r="GG896"/>
      <c r="GH896"/>
      <c r="GI896"/>
      <c r="GJ896"/>
      <c r="GK896"/>
      <c r="GL896"/>
      <c r="GM896"/>
      <c r="GN896"/>
      <c r="GO896"/>
      <c r="GP896"/>
      <c r="GQ896"/>
      <c r="GR896"/>
    </row>
    <row r="897" spans="1:200" s="118" customFormat="1" ht="18.75">
      <c r="A897" s="5"/>
      <c r="B897" s="121"/>
      <c r="C897" s="121"/>
      <c r="D897" s="122"/>
      <c r="E897" s="122"/>
      <c r="F897" s="122"/>
      <c r="G897" s="122"/>
      <c r="H897" s="122"/>
      <c r="I897" s="122"/>
      <c r="J897" s="122"/>
      <c r="K897" s="122"/>
      <c r="L897" s="122"/>
      <c r="M897" s="122"/>
      <c r="N897" s="122"/>
      <c r="O897" s="122"/>
      <c r="P897" s="122"/>
      <c r="Q897" s="122"/>
      <c r="R897" s="123"/>
      <c r="S897" s="123"/>
      <c r="T897" s="123"/>
      <c r="U897" s="123"/>
      <c r="V897" s="123"/>
      <c r="W897" s="124"/>
      <c r="X897" s="124"/>
      <c r="Y897" s="124"/>
      <c r="Z897" s="124"/>
      <c r="AA897" s="124"/>
      <c r="AB897" s="124"/>
      <c r="AC897" s="124"/>
      <c r="AD897" s="124"/>
      <c r="AE897" s="124"/>
      <c r="AF897" s="124"/>
      <c r="AG897" s="124"/>
      <c r="AH897" s="125"/>
      <c r="AI897" s="125"/>
      <c r="AJ897" s="124"/>
      <c r="AK897" s="124"/>
      <c r="AL897" s="124"/>
      <c r="AM897" s="124"/>
      <c r="AN897" s="124"/>
      <c r="AO897" s="124"/>
      <c r="AP897" s="124"/>
      <c r="AQ897" s="124"/>
      <c r="AR897" s="124"/>
      <c r="AS897" s="124"/>
      <c r="AT897" s="124"/>
      <c r="AU897" s="124"/>
      <c r="AV897" s="124"/>
      <c r="AW897" s="124"/>
      <c r="AX897" s="124"/>
      <c r="AY897" s="124"/>
      <c r="AZ897" s="124"/>
      <c r="BA897" s="124"/>
      <c r="BB897" s="124"/>
      <c r="BC897" s="124"/>
      <c r="BD897" s="124"/>
      <c r="BE897" s="124"/>
      <c r="BF897" s="124"/>
      <c r="BG897" s="124"/>
      <c r="BH897" s="124"/>
      <c r="BI897" s="124"/>
      <c r="BJ897" s="124"/>
      <c r="BK897" s="124"/>
      <c r="BL897" s="124"/>
      <c r="BM897" s="124"/>
      <c r="BN897" s="124"/>
      <c r="BO897" s="124"/>
      <c r="BP897" s="124"/>
      <c r="BQ897" s="124"/>
      <c r="BR897" s="124"/>
      <c r="BS897" s="124"/>
      <c r="BT897" s="124"/>
      <c r="BU897" s="124"/>
      <c r="BV897" s="124"/>
      <c r="BW897" s="124"/>
      <c r="BX897" s="124"/>
      <c r="BY897" s="124"/>
      <c r="BZ897" s="124"/>
      <c r="CA897" s="124"/>
      <c r="CB897" s="124"/>
      <c r="CC897" s="119"/>
      <c r="CD897" s="119"/>
      <c r="CE897" s="119"/>
      <c r="CF897" s="119"/>
      <c r="CG897" s="119"/>
      <c r="CH897" s="119"/>
      <c r="CI897" s="119"/>
      <c r="CJ897" s="119"/>
      <c r="CK897" s="119"/>
      <c r="CL897" s="119"/>
      <c r="CM897" s="119"/>
      <c r="CN897"/>
      <c r="CO897"/>
      <c r="CP897"/>
      <c r="CQ897"/>
      <c r="CR897"/>
      <c r="CS897"/>
      <c r="CT897"/>
      <c r="CU897"/>
      <c r="CV897" s="120"/>
      <c r="CW897"/>
      <c r="CX897"/>
      <c r="CY897"/>
      <c r="CZ897"/>
      <c r="DA897"/>
      <c r="DB897"/>
      <c r="DC897"/>
      <c r="DD897"/>
      <c r="DE897"/>
      <c r="DF897"/>
      <c r="DG897"/>
      <c r="DH897"/>
      <c r="DI897"/>
      <c r="DJ897"/>
      <c r="DK897"/>
      <c r="DL897"/>
      <c r="DM897"/>
      <c r="DN897"/>
      <c r="DO897"/>
      <c r="DP897"/>
      <c r="DQ897"/>
      <c r="DR897"/>
      <c r="DS897"/>
      <c r="DT897"/>
      <c r="DU897"/>
      <c r="DV897"/>
      <c r="DW897"/>
      <c r="DX897"/>
      <c r="DY897"/>
      <c r="DZ897"/>
      <c r="EA897"/>
      <c r="EB897"/>
      <c r="EC897"/>
      <c r="ED897"/>
      <c r="EE897"/>
      <c r="EF897"/>
      <c r="EG897"/>
      <c r="EH897"/>
      <c r="EI897"/>
      <c r="EJ897"/>
      <c r="EK897"/>
      <c r="EL897"/>
      <c r="EM897"/>
      <c r="EN897"/>
      <c r="EO897"/>
      <c r="EP897"/>
      <c r="EQ897"/>
      <c r="ER897"/>
      <c r="ES897"/>
      <c r="ET897"/>
      <c r="EU897"/>
      <c r="EV897"/>
      <c r="EW897"/>
      <c r="EX897"/>
      <c r="EY897"/>
      <c r="EZ897"/>
      <c r="FA897"/>
      <c r="FB897"/>
      <c r="FC897"/>
      <c r="FD897"/>
      <c r="FE897"/>
      <c r="FF897"/>
      <c r="FG897"/>
      <c r="FH897"/>
      <c r="FI897"/>
      <c r="FJ897"/>
      <c r="FK897"/>
      <c r="FL897"/>
      <c r="FM897"/>
      <c r="FN897"/>
      <c r="FO897"/>
      <c r="FP897"/>
      <c r="FQ897"/>
      <c r="FR897"/>
      <c r="FS897"/>
      <c r="FT897"/>
      <c r="FU897"/>
      <c r="FV897"/>
      <c r="FW897"/>
      <c r="FX897"/>
      <c r="FY897"/>
      <c r="FZ897"/>
      <c r="GA897"/>
      <c r="GB897"/>
      <c r="GC897"/>
      <c r="GD897"/>
      <c r="GE897"/>
      <c r="GF897"/>
      <c r="GG897"/>
      <c r="GH897"/>
      <c r="GI897"/>
      <c r="GJ897"/>
      <c r="GK897"/>
      <c r="GL897"/>
      <c r="GM897"/>
      <c r="GN897"/>
      <c r="GO897"/>
      <c r="GP897"/>
      <c r="GQ897"/>
      <c r="GR897"/>
    </row>
    <row r="898" spans="1:200" s="118" customFormat="1" ht="18.75">
      <c r="A898" s="5"/>
      <c r="B898" s="121"/>
      <c r="C898" s="121"/>
      <c r="D898" s="122"/>
      <c r="E898" s="122"/>
      <c r="F898" s="122"/>
      <c r="G898" s="122"/>
      <c r="H898" s="122"/>
      <c r="I898" s="122"/>
      <c r="J898" s="122"/>
      <c r="K898" s="122"/>
      <c r="L898" s="122"/>
      <c r="M898" s="122"/>
      <c r="N898" s="122"/>
      <c r="O898" s="122"/>
      <c r="P898" s="122"/>
      <c r="Q898" s="122"/>
      <c r="R898" s="123"/>
      <c r="S898" s="123"/>
      <c r="T898" s="123"/>
      <c r="U898" s="123"/>
      <c r="V898" s="123"/>
      <c r="W898" s="124"/>
      <c r="X898" s="124"/>
      <c r="Y898" s="124"/>
      <c r="Z898" s="124"/>
      <c r="AA898" s="124"/>
      <c r="AB898" s="124"/>
      <c r="AC898" s="124"/>
      <c r="AD898" s="124"/>
      <c r="AE898" s="124"/>
      <c r="AF898" s="124"/>
      <c r="AG898" s="124"/>
      <c r="AH898" s="125"/>
      <c r="AI898" s="125"/>
      <c r="AJ898" s="124"/>
      <c r="AK898" s="124"/>
      <c r="AL898" s="124"/>
      <c r="AM898" s="124"/>
      <c r="AN898" s="124"/>
      <c r="AO898" s="124"/>
      <c r="AP898" s="124"/>
      <c r="AQ898" s="124"/>
      <c r="AR898" s="124"/>
      <c r="AS898" s="124"/>
      <c r="AT898" s="124"/>
      <c r="AU898" s="124"/>
      <c r="AV898" s="124"/>
      <c r="AW898" s="124"/>
      <c r="AX898" s="124"/>
      <c r="AY898" s="124"/>
      <c r="AZ898" s="124"/>
      <c r="BA898" s="124"/>
      <c r="BB898" s="124"/>
      <c r="BC898" s="124"/>
      <c r="BD898" s="124"/>
      <c r="BE898" s="124"/>
      <c r="BF898" s="124"/>
      <c r="BG898" s="124"/>
      <c r="BH898" s="124"/>
      <c r="BI898" s="124"/>
      <c r="BJ898" s="124"/>
      <c r="BK898" s="124"/>
      <c r="BL898" s="124"/>
      <c r="BM898" s="124"/>
      <c r="BN898" s="124"/>
      <c r="BO898" s="124"/>
      <c r="BP898" s="124"/>
      <c r="BQ898" s="124"/>
      <c r="BR898" s="124"/>
      <c r="BS898" s="124"/>
      <c r="BT898" s="124"/>
      <c r="BU898" s="124"/>
      <c r="BV898" s="124"/>
      <c r="BW898" s="124"/>
      <c r="BX898" s="124"/>
      <c r="BY898" s="124"/>
      <c r="BZ898" s="124"/>
      <c r="CA898" s="124"/>
      <c r="CB898" s="124"/>
      <c r="CC898" s="119"/>
      <c r="CD898" s="119"/>
      <c r="CE898" s="119"/>
      <c r="CF898" s="119"/>
      <c r="CG898" s="119"/>
      <c r="CH898" s="119"/>
      <c r="CI898" s="119"/>
      <c r="CJ898" s="119"/>
      <c r="CK898" s="119"/>
      <c r="CL898" s="119"/>
      <c r="CM898" s="119"/>
      <c r="CN898"/>
      <c r="CO898"/>
      <c r="CP898"/>
      <c r="CQ898"/>
      <c r="CR898"/>
      <c r="CS898"/>
      <c r="CT898"/>
      <c r="CU898"/>
      <c r="CV898" s="120"/>
      <c r="CW898"/>
      <c r="CX898"/>
      <c r="CY898"/>
      <c r="CZ898"/>
      <c r="DA898"/>
      <c r="DB898"/>
      <c r="DC898"/>
      <c r="DD898"/>
      <c r="DE898"/>
      <c r="DF898"/>
      <c r="DG898"/>
      <c r="DH898"/>
      <c r="DI898"/>
      <c r="DJ898"/>
      <c r="DK898"/>
      <c r="DL898"/>
      <c r="DM898"/>
      <c r="DN898"/>
      <c r="DO898"/>
      <c r="DP898"/>
      <c r="DQ898"/>
      <c r="DR898"/>
      <c r="DS898"/>
      <c r="DT898"/>
      <c r="DU898"/>
      <c r="DV898"/>
      <c r="DW898"/>
      <c r="DX898"/>
      <c r="DY898"/>
      <c r="DZ898"/>
      <c r="EA898"/>
      <c r="EB898"/>
      <c r="EC898"/>
      <c r="ED898"/>
      <c r="EE898"/>
      <c r="EF898"/>
      <c r="EG898"/>
      <c r="EH898"/>
      <c r="EI898"/>
      <c r="EJ898"/>
      <c r="EK898"/>
      <c r="EL898"/>
      <c r="EM898"/>
      <c r="EN898"/>
      <c r="EO898"/>
      <c r="EP898"/>
      <c r="EQ898"/>
      <c r="ER898"/>
      <c r="ES898"/>
      <c r="ET898"/>
      <c r="EU898"/>
      <c r="EV898"/>
      <c r="EW898"/>
      <c r="EX898"/>
      <c r="EY898"/>
      <c r="EZ898"/>
      <c r="FA898"/>
      <c r="FB898"/>
      <c r="FC898"/>
      <c r="FD898"/>
      <c r="FE898"/>
      <c r="FF898"/>
      <c r="FG898"/>
      <c r="FH898"/>
      <c r="FI898"/>
      <c r="FJ898"/>
      <c r="FK898"/>
      <c r="FL898"/>
      <c r="FM898"/>
      <c r="FN898"/>
      <c r="FO898"/>
      <c r="FP898"/>
      <c r="FQ898"/>
      <c r="FR898"/>
      <c r="FS898"/>
      <c r="FT898"/>
      <c r="FU898"/>
      <c r="FV898"/>
      <c r="FW898"/>
      <c r="FX898"/>
      <c r="FY898"/>
      <c r="FZ898"/>
      <c r="GA898"/>
      <c r="GB898"/>
      <c r="GC898"/>
      <c r="GD898"/>
      <c r="GE898"/>
      <c r="GF898"/>
      <c r="GG898"/>
      <c r="GH898"/>
      <c r="GI898"/>
      <c r="GJ898"/>
      <c r="GK898"/>
      <c r="GL898"/>
      <c r="GM898"/>
      <c r="GN898"/>
      <c r="GO898"/>
      <c r="GP898"/>
      <c r="GQ898"/>
      <c r="GR898"/>
    </row>
    <row r="899" spans="1:200" s="118" customFormat="1" ht="18.75">
      <c r="A899" s="5"/>
      <c r="B899" s="121"/>
      <c r="C899" s="121"/>
      <c r="D899" s="122"/>
      <c r="E899" s="122"/>
      <c r="F899" s="122"/>
      <c r="G899" s="122"/>
      <c r="H899" s="122"/>
      <c r="I899" s="122"/>
      <c r="J899" s="122"/>
      <c r="K899" s="122"/>
      <c r="L899" s="122"/>
      <c r="M899" s="122"/>
      <c r="N899" s="122"/>
      <c r="O899" s="122"/>
      <c r="P899" s="122"/>
      <c r="Q899" s="122"/>
      <c r="R899" s="123"/>
      <c r="S899" s="123"/>
      <c r="T899" s="123"/>
      <c r="U899" s="123"/>
      <c r="V899" s="123"/>
      <c r="W899" s="124"/>
      <c r="X899" s="124"/>
      <c r="Y899" s="124"/>
      <c r="Z899" s="124"/>
      <c r="AA899" s="124"/>
      <c r="AB899" s="124"/>
      <c r="AC899" s="124"/>
      <c r="AD899" s="124"/>
      <c r="AE899" s="124"/>
      <c r="AF899" s="124"/>
      <c r="AG899" s="124"/>
      <c r="AH899" s="125"/>
      <c r="AI899" s="125"/>
      <c r="AJ899" s="124"/>
      <c r="AK899" s="124"/>
      <c r="AL899" s="124"/>
      <c r="AM899" s="124"/>
      <c r="AN899" s="124"/>
      <c r="AO899" s="124"/>
      <c r="AP899" s="124"/>
      <c r="AQ899" s="124"/>
      <c r="AR899" s="124"/>
      <c r="AS899" s="124"/>
      <c r="AT899" s="124"/>
      <c r="AU899" s="124"/>
      <c r="AV899" s="124"/>
      <c r="AW899" s="124"/>
      <c r="AX899" s="124"/>
      <c r="AY899" s="124"/>
      <c r="AZ899" s="124"/>
      <c r="BA899" s="124"/>
      <c r="BB899" s="124"/>
      <c r="BC899" s="124"/>
      <c r="BD899" s="124"/>
      <c r="BE899" s="124"/>
      <c r="BF899" s="124"/>
      <c r="BG899" s="124"/>
      <c r="BH899" s="124"/>
      <c r="BI899" s="124"/>
      <c r="BJ899" s="124"/>
      <c r="BK899" s="124"/>
      <c r="BL899" s="124"/>
      <c r="BM899" s="124"/>
      <c r="BN899" s="124"/>
      <c r="BO899" s="124"/>
      <c r="BP899" s="124"/>
      <c r="BQ899" s="124"/>
      <c r="BR899" s="124"/>
      <c r="BS899" s="124"/>
      <c r="BT899" s="124"/>
      <c r="BU899" s="124"/>
      <c r="BV899" s="124"/>
      <c r="BW899" s="124"/>
      <c r="BX899" s="124"/>
      <c r="BY899" s="124"/>
      <c r="BZ899" s="124"/>
      <c r="CA899" s="124"/>
      <c r="CB899" s="124"/>
      <c r="CC899" s="119"/>
      <c r="CD899" s="119"/>
      <c r="CE899" s="119"/>
      <c r="CF899" s="119"/>
      <c r="CG899" s="119"/>
      <c r="CH899" s="119"/>
      <c r="CI899" s="119"/>
      <c r="CJ899" s="119"/>
      <c r="CK899" s="119"/>
      <c r="CL899" s="119"/>
      <c r="CM899" s="119"/>
      <c r="CN899"/>
      <c r="CO899"/>
      <c r="CP899"/>
      <c r="CQ899"/>
      <c r="CR899"/>
      <c r="CS899"/>
      <c r="CT899"/>
      <c r="CU899"/>
      <c r="CV899" s="120"/>
      <c r="CW899"/>
      <c r="CX899"/>
      <c r="CY899"/>
      <c r="CZ899"/>
      <c r="DA899"/>
      <c r="DB899"/>
      <c r="DC899"/>
      <c r="DD899"/>
      <c r="DE899"/>
      <c r="DF899"/>
      <c r="DG899"/>
      <c r="DH899"/>
      <c r="DI899"/>
      <c r="DJ899"/>
      <c r="DK899"/>
      <c r="DL899"/>
      <c r="DM899"/>
      <c r="DN899"/>
      <c r="DO899"/>
      <c r="DP899"/>
      <c r="DQ899"/>
      <c r="DR899"/>
      <c r="DS899"/>
      <c r="DT899"/>
      <c r="DU899"/>
      <c r="DV899"/>
      <c r="DW899"/>
      <c r="DX899"/>
      <c r="DY899"/>
      <c r="DZ899"/>
      <c r="EA899"/>
      <c r="EB899"/>
      <c r="EC899"/>
      <c r="ED899"/>
      <c r="EE899"/>
      <c r="EF899"/>
      <c r="EG899"/>
      <c r="EH899"/>
      <c r="EI899"/>
      <c r="EJ899"/>
      <c r="EK899"/>
      <c r="EL899"/>
      <c r="EM899"/>
      <c r="EN899"/>
      <c r="EO899"/>
      <c r="EP899"/>
      <c r="EQ899"/>
      <c r="ER899"/>
      <c r="ES899"/>
      <c r="ET899"/>
      <c r="EU899"/>
      <c r="EV899"/>
      <c r="EW899"/>
      <c r="EX899"/>
      <c r="EY899"/>
      <c r="EZ899"/>
      <c r="FA899"/>
      <c r="FB899"/>
      <c r="FC899"/>
      <c r="FD899"/>
      <c r="FE899"/>
      <c r="FF899"/>
      <c r="FG899"/>
      <c r="FH899"/>
      <c r="FI899"/>
      <c r="FJ899"/>
      <c r="FK899"/>
      <c r="FL899"/>
      <c r="FM899"/>
      <c r="FN899"/>
      <c r="FO899"/>
      <c r="FP899"/>
      <c r="FQ899"/>
      <c r="FR899"/>
      <c r="FS899"/>
      <c r="FT899"/>
      <c r="FU899"/>
      <c r="FV899"/>
      <c r="FW899"/>
      <c r="FX899"/>
      <c r="FY899"/>
      <c r="FZ899"/>
      <c r="GA899"/>
      <c r="GB899"/>
      <c r="GC899"/>
      <c r="GD899"/>
      <c r="GE899"/>
      <c r="GF899"/>
      <c r="GG899"/>
      <c r="GH899"/>
      <c r="GI899"/>
      <c r="GJ899"/>
      <c r="GK899"/>
      <c r="GL899"/>
      <c r="GM899"/>
      <c r="GN899"/>
      <c r="GO899"/>
      <c r="GP899"/>
      <c r="GQ899"/>
      <c r="GR899"/>
    </row>
    <row r="900" spans="1:200" s="118" customFormat="1" ht="18.75">
      <c r="A900" s="5"/>
      <c r="B900" s="121"/>
      <c r="C900" s="121"/>
      <c r="D900" s="122"/>
      <c r="E900" s="122"/>
      <c r="F900" s="122"/>
      <c r="G900" s="122"/>
      <c r="H900" s="122"/>
      <c r="I900" s="122"/>
      <c r="J900" s="122"/>
      <c r="K900" s="122"/>
      <c r="L900" s="122"/>
      <c r="M900" s="122"/>
      <c r="N900" s="122"/>
      <c r="O900" s="122"/>
      <c r="P900" s="122"/>
      <c r="Q900" s="122"/>
      <c r="R900" s="123"/>
      <c r="S900" s="123"/>
      <c r="T900" s="123"/>
      <c r="U900" s="123"/>
      <c r="V900" s="123"/>
      <c r="W900" s="124"/>
      <c r="X900" s="124"/>
      <c r="Y900" s="124"/>
      <c r="Z900" s="124"/>
      <c r="AA900" s="124"/>
      <c r="AB900" s="124"/>
      <c r="AC900" s="124"/>
      <c r="AD900" s="124"/>
      <c r="AE900" s="124"/>
      <c r="AF900" s="124"/>
      <c r="AG900" s="124"/>
      <c r="AH900" s="125"/>
      <c r="AI900" s="125"/>
      <c r="AJ900" s="124"/>
      <c r="AK900" s="124"/>
      <c r="AL900" s="124"/>
      <c r="AM900" s="124"/>
      <c r="AN900" s="124"/>
      <c r="AO900" s="124"/>
      <c r="AP900" s="124"/>
      <c r="AQ900" s="124"/>
      <c r="AR900" s="124"/>
      <c r="AS900" s="124"/>
      <c r="AT900" s="124"/>
      <c r="AU900" s="124"/>
      <c r="AV900" s="124"/>
      <c r="AW900" s="124"/>
      <c r="AX900" s="124"/>
      <c r="AY900" s="124"/>
      <c r="AZ900" s="124"/>
      <c r="BA900" s="124"/>
      <c r="BB900" s="124"/>
      <c r="BC900" s="124"/>
      <c r="BD900" s="124"/>
      <c r="BE900" s="124"/>
      <c r="BF900" s="124"/>
      <c r="BG900" s="124"/>
      <c r="BH900" s="124"/>
      <c r="BI900" s="124"/>
      <c r="BJ900" s="124"/>
      <c r="BK900" s="124"/>
      <c r="BL900" s="124"/>
      <c r="BM900" s="124"/>
      <c r="BN900" s="124"/>
      <c r="BO900" s="124"/>
      <c r="BP900" s="124"/>
      <c r="BQ900" s="124"/>
      <c r="BR900" s="124"/>
      <c r="BS900" s="124"/>
      <c r="BT900" s="124"/>
      <c r="BU900" s="124"/>
      <c r="BV900" s="124"/>
      <c r="BW900" s="124"/>
      <c r="BX900" s="124"/>
      <c r="BY900" s="124"/>
      <c r="BZ900" s="124"/>
      <c r="CA900" s="124"/>
      <c r="CB900" s="124"/>
      <c r="CC900" s="119"/>
      <c r="CD900" s="119"/>
      <c r="CE900" s="119"/>
      <c r="CF900" s="119"/>
      <c r="CG900" s="119"/>
      <c r="CH900" s="119"/>
      <c r="CI900" s="119"/>
      <c r="CJ900" s="119"/>
      <c r="CK900" s="119"/>
      <c r="CL900" s="119"/>
      <c r="CM900" s="119"/>
      <c r="CN900"/>
      <c r="CO900"/>
      <c r="CP900"/>
      <c r="CQ900"/>
      <c r="CR900"/>
      <c r="CS900"/>
      <c r="CT900"/>
      <c r="CU900"/>
      <c r="CV900" s="120"/>
      <c r="CW900"/>
      <c r="CX900"/>
      <c r="CY900"/>
      <c r="CZ900"/>
      <c r="DA900"/>
      <c r="DB900"/>
      <c r="DC900"/>
      <c r="DD900"/>
      <c r="DE900"/>
      <c r="DF900"/>
      <c r="DG900"/>
      <c r="DH900"/>
      <c r="DI900"/>
      <c r="DJ900"/>
      <c r="DK900"/>
      <c r="DL900"/>
      <c r="DM900"/>
      <c r="DN900"/>
      <c r="DO900"/>
      <c r="DP900"/>
      <c r="DQ900"/>
      <c r="DR900"/>
      <c r="DS900"/>
      <c r="DT900"/>
      <c r="DU900"/>
      <c r="DV900"/>
      <c r="DW900"/>
      <c r="DX900"/>
      <c r="DY900"/>
      <c r="DZ900"/>
      <c r="EA900"/>
      <c r="EB900"/>
      <c r="EC900"/>
      <c r="ED900"/>
      <c r="EE900"/>
      <c r="EF900"/>
      <c r="EG900"/>
      <c r="EH900"/>
      <c r="EI900"/>
      <c r="EJ900"/>
      <c r="EK900"/>
      <c r="EL900"/>
      <c r="EM900"/>
      <c r="EN900"/>
      <c r="EO900"/>
      <c r="EP900"/>
      <c r="EQ900"/>
      <c r="ER900"/>
      <c r="ES900"/>
      <c r="ET900"/>
      <c r="EU900"/>
      <c r="EV900"/>
      <c r="EW900"/>
      <c r="EX900"/>
      <c r="EY900"/>
      <c r="EZ900"/>
      <c r="FA900"/>
      <c r="FB900"/>
      <c r="FC900"/>
      <c r="FD900"/>
      <c r="FE900"/>
      <c r="FF900"/>
      <c r="FG900"/>
      <c r="FH900"/>
      <c r="FI900"/>
      <c r="FJ900"/>
      <c r="FK900"/>
      <c r="FL900"/>
      <c r="FM900"/>
      <c r="FN900"/>
      <c r="FO900"/>
      <c r="FP900"/>
      <c r="FQ900"/>
      <c r="FR900"/>
      <c r="FS900"/>
      <c r="FT900"/>
      <c r="FU900"/>
      <c r="FV900"/>
      <c r="FW900"/>
      <c r="FX900"/>
      <c r="FY900"/>
      <c r="FZ900"/>
      <c r="GA900"/>
      <c r="GB900"/>
      <c r="GC900"/>
      <c r="GD900"/>
      <c r="GE900"/>
      <c r="GF900"/>
      <c r="GG900"/>
      <c r="GH900"/>
      <c r="GI900"/>
      <c r="GJ900"/>
      <c r="GK900"/>
      <c r="GL900"/>
      <c r="GM900"/>
      <c r="GN900"/>
      <c r="GO900"/>
      <c r="GP900"/>
      <c r="GQ900"/>
      <c r="GR900"/>
    </row>
    <row r="901" spans="1:200" s="118" customFormat="1" ht="18.75">
      <c r="A901" s="5"/>
      <c r="B901" s="121"/>
      <c r="C901" s="121"/>
      <c r="D901" s="122"/>
      <c r="E901" s="122"/>
      <c r="F901" s="122"/>
      <c r="G901" s="122"/>
      <c r="H901" s="122"/>
      <c r="I901" s="122"/>
      <c r="J901" s="122"/>
      <c r="K901" s="122"/>
      <c r="L901" s="122"/>
      <c r="M901" s="122"/>
      <c r="N901" s="122"/>
      <c r="O901" s="122"/>
      <c r="P901" s="122"/>
      <c r="Q901" s="122"/>
      <c r="R901" s="123"/>
      <c r="S901" s="123"/>
      <c r="T901" s="123"/>
      <c r="U901" s="123"/>
      <c r="V901" s="123"/>
      <c r="W901" s="124"/>
      <c r="X901" s="124"/>
      <c r="Y901" s="124"/>
      <c r="Z901" s="124"/>
      <c r="AA901" s="124"/>
      <c r="AB901" s="124"/>
      <c r="AC901" s="124"/>
      <c r="AD901" s="124"/>
      <c r="AE901" s="124"/>
      <c r="AF901" s="124"/>
      <c r="AG901" s="124"/>
      <c r="AH901" s="125"/>
      <c r="AI901" s="125"/>
      <c r="AJ901" s="124"/>
      <c r="AK901" s="124"/>
      <c r="AL901" s="124"/>
      <c r="AM901" s="124"/>
      <c r="AN901" s="124"/>
      <c r="AO901" s="124"/>
      <c r="AP901" s="124"/>
      <c r="AQ901" s="124"/>
      <c r="AR901" s="124"/>
      <c r="AS901" s="124"/>
      <c r="AT901" s="124"/>
      <c r="AU901" s="124"/>
      <c r="AV901" s="124"/>
      <c r="AW901" s="124"/>
      <c r="AX901" s="124"/>
      <c r="AY901" s="124"/>
      <c r="AZ901" s="124"/>
      <c r="BA901" s="124"/>
      <c r="BB901" s="124"/>
      <c r="BC901" s="124"/>
      <c r="BD901" s="124"/>
      <c r="BE901" s="124"/>
      <c r="BF901" s="124"/>
      <c r="BG901" s="124"/>
      <c r="BH901" s="124"/>
      <c r="BI901" s="124"/>
      <c r="BJ901" s="124"/>
      <c r="BK901" s="124"/>
      <c r="BL901" s="124"/>
      <c r="BM901" s="124"/>
      <c r="BN901" s="124"/>
      <c r="BO901" s="124"/>
      <c r="BP901" s="124"/>
      <c r="BQ901" s="124"/>
      <c r="BR901" s="124"/>
      <c r="BS901" s="124"/>
      <c r="BT901" s="124"/>
      <c r="BU901" s="124"/>
      <c r="BV901" s="124"/>
      <c r="BW901" s="124"/>
      <c r="BX901" s="124"/>
      <c r="BY901" s="124"/>
      <c r="BZ901" s="124"/>
      <c r="CA901" s="124"/>
      <c r="CB901" s="124"/>
      <c r="CC901" s="119"/>
      <c r="CD901" s="119"/>
      <c r="CE901" s="119"/>
      <c r="CF901" s="119"/>
      <c r="CG901" s="119"/>
      <c r="CH901" s="119"/>
      <c r="CI901" s="119"/>
      <c r="CJ901" s="119"/>
      <c r="CK901" s="119"/>
      <c r="CL901" s="119"/>
      <c r="CM901" s="119"/>
      <c r="CN901"/>
      <c r="CO901"/>
      <c r="CP901"/>
      <c r="CQ901"/>
      <c r="CR901"/>
      <c r="CS901"/>
      <c r="CT901"/>
      <c r="CU901"/>
      <c r="CV901" s="120"/>
      <c r="CW901"/>
      <c r="CX901"/>
      <c r="CY901"/>
      <c r="CZ901"/>
      <c r="DA901"/>
      <c r="DB901"/>
      <c r="DC901"/>
      <c r="DD901"/>
      <c r="DE901"/>
      <c r="DF901"/>
      <c r="DG901"/>
      <c r="DH901"/>
      <c r="DI901"/>
      <c r="DJ901"/>
      <c r="DK901"/>
      <c r="DL901"/>
      <c r="DM901"/>
      <c r="DN901"/>
      <c r="DO901"/>
      <c r="DP901"/>
      <c r="DQ901"/>
      <c r="DR901"/>
      <c r="DS901"/>
      <c r="DT901"/>
      <c r="DU901"/>
      <c r="DV901"/>
      <c r="DW901"/>
      <c r="DX901"/>
      <c r="DY901"/>
      <c r="DZ901"/>
      <c r="EA901"/>
      <c r="EB901"/>
      <c r="EC901"/>
      <c r="ED901"/>
      <c r="EE901"/>
      <c r="EF901"/>
      <c r="EG901"/>
      <c r="EH901"/>
      <c r="EI901"/>
      <c r="EJ901"/>
      <c r="EK901"/>
      <c r="EL901"/>
      <c r="EM901"/>
      <c r="EN901"/>
      <c r="EO901"/>
      <c r="EP901"/>
      <c r="EQ901"/>
      <c r="ER901"/>
      <c r="ES901"/>
      <c r="ET901"/>
      <c r="EU901"/>
      <c r="EV901"/>
      <c r="EW901"/>
      <c r="EX901"/>
      <c r="EY901"/>
      <c r="EZ901"/>
      <c r="FA901"/>
      <c r="FB901"/>
      <c r="FC901"/>
      <c r="FD901"/>
      <c r="FE901"/>
      <c r="FF901"/>
      <c r="FG901"/>
      <c r="FH901"/>
      <c r="FI901"/>
      <c r="FJ901"/>
      <c r="FK901"/>
      <c r="FL901"/>
      <c r="FM901"/>
      <c r="FN901"/>
      <c r="FO901"/>
      <c r="FP901"/>
      <c r="FQ901"/>
      <c r="FR901"/>
      <c r="FS901"/>
      <c r="FT901"/>
      <c r="FU901"/>
      <c r="FV901"/>
      <c r="FW901"/>
      <c r="FX901"/>
      <c r="FY901"/>
      <c r="FZ901"/>
      <c r="GA901"/>
      <c r="GB901"/>
      <c r="GC901"/>
      <c r="GD901"/>
      <c r="GE901"/>
      <c r="GF901"/>
      <c r="GG901"/>
      <c r="GH901"/>
      <c r="GI901"/>
      <c r="GJ901"/>
      <c r="GK901"/>
      <c r="GL901"/>
      <c r="GM901"/>
      <c r="GN901"/>
      <c r="GO901"/>
      <c r="GP901"/>
      <c r="GQ901"/>
      <c r="GR901"/>
    </row>
    <row r="902" spans="1:200" s="118" customFormat="1" ht="18.75">
      <c r="A902" s="5"/>
      <c r="B902" s="121"/>
      <c r="C902" s="121"/>
      <c r="D902" s="122"/>
      <c r="E902" s="122"/>
      <c r="F902" s="122"/>
      <c r="G902" s="122"/>
      <c r="H902" s="122"/>
      <c r="I902" s="122"/>
      <c r="J902" s="122"/>
      <c r="K902" s="122"/>
      <c r="L902" s="122"/>
      <c r="M902" s="122"/>
      <c r="N902" s="122"/>
      <c r="O902" s="122"/>
      <c r="P902" s="122"/>
      <c r="Q902" s="122"/>
      <c r="R902" s="123"/>
      <c r="S902" s="123"/>
      <c r="T902" s="123"/>
      <c r="U902" s="123"/>
      <c r="V902" s="123"/>
      <c r="W902" s="124"/>
      <c r="X902" s="124"/>
      <c r="Y902" s="124"/>
      <c r="Z902" s="124"/>
      <c r="AA902" s="124"/>
      <c r="AB902" s="124"/>
      <c r="AC902" s="124"/>
      <c r="AD902" s="124"/>
      <c r="AE902" s="124"/>
      <c r="AF902" s="124"/>
      <c r="AG902" s="124"/>
      <c r="AH902" s="125"/>
      <c r="AI902" s="125"/>
      <c r="AJ902" s="124"/>
      <c r="AK902" s="124"/>
      <c r="AL902" s="124"/>
      <c r="AM902" s="124"/>
      <c r="AN902" s="124"/>
      <c r="AO902" s="124"/>
      <c r="AP902" s="124"/>
      <c r="AQ902" s="124"/>
      <c r="AR902" s="124"/>
      <c r="AS902" s="124"/>
      <c r="AT902" s="124"/>
      <c r="AU902" s="124"/>
      <c r="AV902" s="124"/>
      <c r="AW902" s="124"/>
      <c r="AX902" s="124"/>
      <c r="AY902" s="124"/>
      <c r="AZ902" s="124"/>
      <c r="BA902" s="124"/>
      <c r="BB902" s="124"/>
      <c r="BC902" s="124"/>
      <c r="BD902" s="124"/>
      <c r="BE902" s="124"/>
      <c r="BF902" s="124"/>
      <c r="BG902" s="124"/>
      <c r="BH902" s="124"/>
      <c r="BI902" s="124"/>
      <c r="BJ902" s="124"/>
      <c r="BK902" s="124"/>
      <c r="BL902" s="124"/>
      <c r="BM902" s="124"/>
      <c r="BN902" s="124"/>
      <c r="BO902" s="124"/>
      <c r="BP902" s="124"/>
      <c r="BQ902" s="124"/>
      <c r="BR902" s="124"/>
      <c r="BS902" s="124"/>
      <c r="BT902" s="124"/>
      <c r="BU902" s="124"/>
      <c r="BV902" s="124"/>
      <c r="BW902" s="124"/>
      <c r="BX902" s="124"/>
      <c r="BY902" s="124"/>
      <c r="BZ902" s="124"/>
      <c r="CA902" s="124"/>
      <c r="CB902" s="124"/>
      <c r="CC902" s="119"/>
      <c r="CD902" s="119"/>
      <c r="CE902" s="119"/>
      <c r="CF902" s="119"/>
      <c r="CG902" s="119"/>
      <c r="CH902" s="119"/>
      <c r="CI902" s="119"/>
      <c r="CJ902" s="119"/>
      <c r="CK902" s="119"/>
      <c r="CL902" s="119"/>
      <c r="CM902" s="119"/>
      <c r="CN902"/>
      <c r="CO902"/>
      <c r="CP902"/>
      <c r="CQ902"/>
      <c r="CR902"/>
      <c r="CS902"/>
      <c r="CT902"/>
      <c r="CU902"/>
      <c r="CV902" s="120"/>
      <c r="CW902"/>
      <c r="CX902"/>
      <c r="CY902"/>
      <c r="CZ902"/>
      <c r="DA902"/>
      <c r="DB902"/>
      <c r="DC902"/>
      <c r="DD902"/>
      <c r="DE902"/>
      <c r="DF902"/>
      <c r="DG902"/>
      <c r="DH902"/>
      <c r="DI902"/>
      <c r="DJ902"/>
      <c r="DK902"/>
      <c r="DL902"/>
      <c r="DM902"/>
      <c r="DN902"/>
      <c r="DO902"/>
      <c r="DP902"/>
      <c r="DQ902"/>
      <c r="DR902"/>
      <c r="DS902"/>
      <c r="DT902"/>
      <c r="DU902"/>
      <c r="DV902"/>
      <c r="DW902"/>
      <c r="DX902"/>
      <c r="DY902"/>
      <c r="DZ902"/>
      <c r="EA902"/>
      <c r="EB902"/>
      <c r="EC902"/>
      <c r="ED902"/>
      <c r="EE902"/>
      <c r="EF902"/>
      <c r="EG902"/>
      <c r="EH902"/>
      <c r="EI902"/>
      <c r="EJ902"/>
      <c r="EK902"/>
      <c r="EL902"/>
      <c r="EM902"/>
      <c r="EN902"/>
      <c r="EO902"/>
      <c r="EP902"/>
      <c r="EQ902"/>
      <c r="ER902"/>
      <c r="ES902"/>
      <c r="ET902"/>
      <c r="EU902"/>
      <c r="EV902"/>
      <c r="EW902"/>
      <c r="EX902"/>
      <c r="EY902"/>
      <c r="EZ902"/>
      <c r="FA902"/>
      <c r="FB902"/>
      <c r="FC902"/>
      <c r="FD902"/>
      <c r="FE902"/>
      <c r="FF902"/>
      <c r="FG902"/>
      <c r="FH902"/>
      <c r="FI902"/>
      <c r="FJ902"/>
      <c r="FK902"/>
      <c r="FL902"/>
      <c r="FM902"/>
      <c r="FN902"/>
      <c r="FO902"/>
      <c r="FP902"/>
      <c r="FQ902"/>
      <c r="FR902"/>
      <c r="FS902"/>
      <c r="FT902"/>
      <c r="FU902"/>
      <c r="FV902"/>
      <c r="FW902"/>
      <c r="FX902"/>
      <c r="FY902"/>
      <c r="FZ902"/>
      <c r="GA902"/>
      <c r="GB902"/>
      <c r="GC902"/>
      <c r="GD902"/>
      <c r="GE902"/>
      <c r="GF902"/>
      <c r="GG902"/>
      <c r="GH902"/>
      <c r="GI902"/>
      <c r="GJ902"/>
      <c r="GK902"/>
      <c r="GL902"/>
      <c r="GM902"/>
      <c r="GN902"/>
      <c r="GO902"/>
      <c r="GP902"/>
      <c r="GQ902"/>
      <c r="GR902"/>
    </row>
    <row r="903" spans="1:200" s="118" customFormat="1" ht="18.75">
      <c r="A903" s="5"/>
      <c r="B903" s="121"/>
      <c r="C903" s="121"/>
      <c r="D903" s="122"/>
      <c r="E903" s="122"/>
      <c r="F903" s="122"/>
      <c r="G903" s="122"/>
      <c r="H903" s="122"/>
      <c r="I903" s="122"/>
      <c r="J903" s="122"/>
      <c r="K903" s="122"/>
      <c r="L903" s="122"/>
      <c r="M903" s="122"/>
      <c r="N903" s="122"/>
      <c r="O903" s="122"/>
      <c r="P903" s="122"/>
      <c r="Q903" s="122"/>
      <c r="R903" s="123"/>
      <c r="S903" s="123"/>
      <c r="T903" s="123"/>
      <c r="U903" s="123"/>
      <c r="V903" s="123"/>
      <c r="W903" s="124"/>
      <c r="X903" s="124"/>
      <c r="Y903" s="124"/>
      <c r="Z903" s="124"/>
      <c r="AA903" s="124"/>
      <c r="AB903" s="124"/>
      <c r="AC903" s="124"/>
      <c r="AD903" s="124"/>
      <c r="AE903" s="124"/>
      <c r="AF903" s="124"/>
      <c r="AG903" s="124"/>
      <c r="AH903" s="125"/>
      <c r="AI903" s="125"/>
      <c r="AJ903" s="124"/>
      <c r="AK903" s="124"/>
      <c r="AL903" s="124"/>
      <c r="AM903" s="124"/>
      <c r="AN903" s="124"/>
      <c r="AO903" s="124"/>
      <c r="AP903" s="124"/>
      <c r="AQ903" s="124"/>
      <c r="AR903" s="124"/>
      <c r="AS903" s="124"/>
      <c r="AT903" s="124"/>
      <c r="AU903" s="124"/>
      <c r="AV903" s="124"/>
      <c r="AW903" s="124"/>
      <c r="AX903" s="124"/>
      <c r="AY903" s="124"/>
      <c r="AZ903" s="124"/>
      <c r="BA903" s="124"/>
      <c r="BB903" s="124"/>
      <c r="BC903" s="124"/>
      <c r="BD903" s="124"/>
      <c r="BE903" s="124"/>
      <c r="BF903" s="124"/>
      <c r="BG903" s="124"/>
      <c r="BH903" s="124"/>
      <c r="BI903" s="124"/>
      <c r="BJ903" s="124"/>
      <c r="BK903" s="124"/>
      <c r="BL903" s="124"/>
      <c r="BM903" s="124"/>
      <c r="BN903" s="124"/>
      <c r="BO903" s="124"/>
      <c r="BP903" s="124"/>
      <c r="BQ903" s="124"/>
      <c r="BR903" s="124"/>
      <c r="BS903" s="124"/>
      <c r="BT903" s="124"/>
      <c r="BU903" s="124"/>
      <c r="BV903" s="124"/>
      <c r="BW903" s="124"/>
      <c r="BX903" s="124"/>
      <c r="BY903" s="124"/>
      <c r="BZ903" s="124"/>
      <c r="CA903" s="124"/>
      <c r="CB903" s="124"/>
      <c r="CC903" s="119"/>
      <c r="CD903" s="119"/>
      <c r="CE903" s="119"/>
      <c r="CF903" s="119"/>
      <c r="CG903" s="119"/>
      <c r="CH903" s="119"/>
      <c r="CI903" s="119"/>
      <c r="CJ903" s="119"/>
      <c r="CK903" s="119"/>
      <c r="CL903" s="119"/>
      <c r="CM903" s="119"/>
      <c r="CN903"/>
      <c r="CO903"/>
      <c r="CP903"/>
      <c r="CQ903"/>
      <c r="CR903"/>
      <c r="CS903"/>
      <c r="CT903"/>
      <c r="CU903"/>
      <c r="CV903" s="120"/>
      <c r="CW903"/>
      <c r="CX903"/>
      <c r="CY903"/>
      <c r="CZ903"/>
      <c r="DA903"/>
      <c r="DB903"/>
      <c r="DC903"/>
      <c r="DD903"/>
      <c r="DE903"/>
      <c r="DF903"/>
      <c r="DG903"/>
      <c r="DH903"/>
      <c r="DI903"/>
      <c r="DJ903"/>
      <c r="DK903"/>
      <c r="DL903"/>
      <c r="DM903"/>
      <c r="DN903"/>
      <c r="DO903"/>
      <c r="DP903"/>
      <c r="DQ903"/>
      <c r="DR903"/>
      <c r="DS903"/>
      <c r="DT903"/>
      <c r="DU903"/>
      <c r="DV903"/>
      <c r="DW903"/>
      <c r="DX903"/>
      <c r="DY903"/>
      <c r="DZ903"/>
      <c r="EA903"/>
      <c r="EB903"/>
      <c r="EC903"/>
      <c r="ED903"/>
      <c r="EE903"/>
      <c r="EF903"/>
      <c r="EG903"/>
      <c r="EH903"/>
      <c r="EI903"/>
      <c r="EJ903"/>
      <c r="EK903"/>
      <c r="EL903"/>
      <c r="EM903"/>
      <c r="EN903"/>
      <c r="EO903"/>
      <c r="EP903"/>
      <c r="EQ903"/>
      <c r="ER903"/>
      <c r="ES903"/>
      <c r="ET903"/>
      <c r="EU903"/>
      <c r="EV903"/>
      <c r="EW903"/>
      <c r="EX903"/>
      <c r="EY903"/>
      <c r="EZ903"/>
      <c r="FA903"/>
      <c r="FB903"/>
      <c r="FC903"/>
      <c r="FD903"/>
      <c r="FE903"/>
      <c r="FF903"/>
      <c r="FG903"/>
      <c r="FH903"/>
      <c r="FI903"/>
      <c r="FJ903"/>
      <c r="FK903"/>
      <c r="FL903"/>
      <c r="FM903"/>
      <c r="FN903"/>
      <c r="FO903"/>
      <c r="FP903"/>
      <c r="FQ903"/>
      <c r="FR903"/>
      <c r="FS903"/>
      <c r="FT903"/>
      <c r="FU903"/>
      <c r="FV903"/>
      <c r="FW903"/>
      <c r="FX903"/>
      <c r="FY903"/>
      <c r="FZ903"/>
      <c r="GA903"/>
      <c r="GB903"/>
      <c r="GC903"/>
      <c r="GD903"/>
      <c r="GE903"/>
      <c r="GF903"/>
      <c r="GG903"/>
      <c r="GH903"/>
      <c r="GI903"/>
      <c r="GJ903"/>
      <c r="GK903"/>
      <c r="GL903"/>
      <c r="GM903"/>
      <c r="GN903"/>
      <c r="GO903"/>
      <c r="GP903"/>
      <c r="GQ903"/>
      <c r="GR903"/>
    </row>
    <row r="904" spans="1:200" s="118" customFormat="1" ht="18.75">
      <c r="A904" s="5"/>
      <c r="B904" s="121"/>
      <c r="C904" s="121"/>
      <c r="D904" s="122"/>
      <c r="E904" s="122"/>
      <c r="F904" s="122"/>
      <c r="G904" s="122"/>
      <c r="H904" s="122"/>
      <c r="I904" s="122"/>
      <c r="J904" s="122"/>
      <c r="K904" s="122"/>
      <c r="L904" s="122"/>
      <c r="M904" s="122"/>
      <c r="N904" s="122"/>
      <c r="O904" s="122"/>
      <c r="P904" s="122"/>
      <c r="Q904" s="122"/>
      <c r="R904" s="123"/>
      <c r="S904" s="123"/>
      <c r="T904" s="123"/>
      <c r="U904" s="123"/>
      <c r="V904" s="123"/>
      <c r="W904" s="124"/>
      <c r="X904" s="124"/>
      <c r="Y904" s="124"/>
      <c r="Z904" s="124"/>
      <c r="AA904" s="124"/>
      <c r="AB904" s="124"/>
      <c r="AC904" s="124"/>
      <c r="AD904" s="124"/>
      <c r="AE904" s="124"/>
      <c r="AF904" s="124"/>
      <c r="AG904" s="124"/>
      <c r="AH904" s="125"/>
      <c r="AI904" s="125"/>
      <c r="AJ904" s="124"/>
      <c r="AK904" s="124"/>
      <c r="AL904" s="124"/>
      <c r="AM904" s="124"/>
      <c r="AN904" s="124"/>
      <c r="AO904" s="124"/>
      <c r="AP904" s="124"/>
      <c r="AQ904" s="124"/>
      <c r="AR904" s="124"/>
      <c r="AS904" s="124"/>
      <c r="AT904" s="124"/>
      <c r="AU904" s="124"/>
      <c r="AV904" s="124"/>
      <c r="AW904" s="124"/>
      <c r="AX904" s="124"/>
      <c r="AY904" s="124"/>
      <c r="AZ904" s="124"/>
      <c r="BA904" s="124"/>
      <c r="BB904" s="124"/>
      <c r="BC904" s="124"/>
      <c r="BD904" s="124"/>
      <c r="BE904" s="124"/>
      <c r="BF904" s="124"/>
      <c r="BG904" s="124"/>
      <c r="BH904" s="124"/>
      <c r="BI904" s="124"/>
      <c r="BJ904" s="124"/>
      <c r="BK904" s="124"/>
      <c r="BL904" s="124"/>
      <c r="BM904" s="124"/>
      <c r="BN904" s="124"/>
      <c r="BO904" s="124"/>
      <c r="BP904" s="124"/>
      <c r="BQ904" s="124"/>
      <c r="BR904" s="124"/>
      <c r="BS904" s="124"/>
      <c r="BT904" s="124"/>
      <c r="BU904" s="124"/>
      <c r="BV904" s="124"/>
      <c r="BW904" s="124"/>
      <c r="BX904" s="124"/>
      <c r="BY904" s="124"/>
      <c r="BZ904" s="124"/>
      <c r="CA904" s="124"/>
      <c r="CB904" s="124"/>
      <c r="CC904" s="119"/>
      <c r="CD904" s="119"/>
      <c r="CE904" s="119"/>
      <c r="CF904" s="119"/>
      <c r="CG904" s="119"/>
      <c r="CH904" s="119"/>
      <c r="CI904" s="119"/>
      <c r="CJ904" s="119"/>
      <c r="CK904" s="119"/>
      <c r="CL904" s="119"/>
      <c r="CM904" s="119"/>
      <c r="CN904"/>
      <c r="CO904"/>
      <c r="CP904"/>
      <c r="CQ904"/>
      <c r="CR904"/>
      <c r="CS904"/>
      <c r="CT904"/>
      <c r="CU904"/>
      <c r="CV904" s="120"/>
      <c r="CW904"/>
      <c r="CX904"/>
      <c r="CY904"/>
      <c r="CZ904"/>
      <c r="DA904"/>
      <c r="DB904"/>
      <c r="DC904"/>
      <c r="DD904"/>
      <c r="DE904"/>
      <c r="DF904"/>
      <c r="DG904"/>
      <c r="DH904"/>
      <c r="DI904"/>
      <c r="DJ904"/>
      <c r="DK904"/>
      <c r="DL904"/>
      <c r="DM904"/>
      <c r="DN904"/>
      <c r="DO904"/>
      <c r="DP904"/>
      <c r="DQ904"/>
      <c r="DR904"/>
      <c r="DS904"/>
      <c r="DT904"/>
      <c r="DU904"/>
      <c r="DV904"/>
      <c r="DW904"/>
      <c r="DX904"/>
      <c r="DY904"/>
      <c r="DZ904"/>
      <c r="EA904"/>
      <c r="EB904"/>
      <c r="EC904"/>
      <c r="ED904"/>
      <c r="EE904"/>
      <c r="EF904"/>
      <c r="EG904"/>
      <c r="EH904"/>
      <c r="EI904"/>
      <c r="EJ904"/>
      <c r="EK904"/>
      <c r="EL904"/>
      <c r="EM904"/>
      <c r="EN904"/>
      <c r="EO904"/>
      <c r="EP904"/>
      <c r="EQ904"/>
      <c r="ER904"/>
      <c r="ES904"/>
      <c r="ET904"/>
      <c r="EU904"/>
      <c r="EV904"/>
      <c r="EW904"/>
      <c r="EX904"/>
      <c r="EY904"/>
      <c r="EZ904"/>
      <c r="FA904"/>
      <c r="FB904"/>
      <c r="FC904"/>
      <c r="FD904"/>
      <c r="FE904"/>
      <c r="FF904"/>
      <c r="FG904"/>
      <c r="FH904"/>
      <c r="FI904"/>
      <c r="FJ904"/>
      <c r="FK904"/>
      <c r="FL904"/>
      <c r="FM904"/>
      <c r="FN904"/>
      <c r="FO904"/>
      <c r="FP904"/>
      <c r="FQ904"/>
      <c r="FR904"/>
      <c r="FS904"/>
      <c r="FT904"/>
      <c r="FU904"/>
      <c r="FV904"/>
      <c r="FW904"/>
      <c r="FX904"/>
      <c r="FY904"/>
      <c r="FZ904"/>
      <c r="GA904"/>
      <c r="GB904"/>
      <c r="GC904"/>
      <c r="GD904"/>
      <c r="GE904"/>
      <c r="GF904"/>
      <c r="GG904"/>
      <c r="GH904"/>
      <c r="GI904"/>
      <c r="GJ904"/>
      <c r="GK904"/>
      <c r="GL904"/>
      <c r="GM904"/>
      <c r="GN904"/>
      <c r="GO904"/>
      <c r="GP904"/>
      <c r="GQ904"/>
      <c r="GR904"/>
    </row>
    <row r="905" spans="1:200" s="118" customFormat="1" ht="18.75">
      <c r="A905" s="5"/>
      <c r="B905" s="121"/>
      <c r="C905" s="121"/>
      <c r="D905" s="122"/>
      <c r="E905" s="122"/>
      <c r="F905" s="122"/>
      <c r="G905" s="122"/>
      <c r="H905" s="122"/>
      <c r="I905" s="122"/>
      <c r="J905" s="122"/>
      <c r="K905" s="122"/>
      <c r="L905" s="122"/>
      <c r="M905" s="122"/>
      <c r="N905" s="122"/>
      <c r="O905" s="122"/>
      <c r="P905" s="122"/>
      <c r="Q905" s="122"/>
      <c r="R905" s="123"/>
      <c r="S905" s="123"/>
      <c r="T905" s="123"/>
      <c r="U905" s="123"/>
      <c r="V905" s="123"/>
      <c r="W905" s="124"/>
      <c r="X905" s="124"/>
      <c r="Y905" s="124"/>
      <c r="Z905" s="124"/>
      <c r="AA905" s="124"/>
      <c r="AB905" s="124"/>
      <c r="AC905" s="124"/>
      <c r="AD905" s="124"/>
      <c r="AE905" s="124"/>
      <c r="AF905" s="124"/>
      <c r="AG905" s="124"/>
      <c r="AH905" s="125"/>
      <c r="AI905" s="125"/>
      <c r="AJ905" s="124"/>
      <c r="AK905" s="124"/>
      <c r="AL905" s="124"/>
      <c r="AM905" s="124"/>
      <c r="AN905" s="124"/>
      <c r="AO905" s="124"/>
      <c r="AP905" s="124"/>
      <c r="AQ905" s="124"/>
      <c r="AR905" s="124"/>
      <c r="AS905" s="124"/>
      <c r="AT905" s="124"/>
      <c r="AU905" s="124"/>
      <c r="AV905" s="124"/>
      <c r="AW905" s="124"/>
      <c r="AX905" s="124"/>
      <c r="AY905" s="124"/>
      <c r="AZ905" s="124"/>
      <c r="BA905" s="124"/>
      <c r="BB905" s="124"/>
      <c r="BC905" s="124"/>
      <c r="BD905" s="124"/>
      <c r="BE905" s="124"/>
      <c r="BF905" s="124"/>
      <c r="BG905" s="124"/>
      <c r="BH905" s="124"/>
      <c r="BI905" s="124"/>
      <c r="BJ905" s="124"/>
      <c r="BK905" s="124"/>
      <c r="BL905" s="124"/>
      <c r="BM905" s="124"/>
      <c r="BN905" s="124"/>
      <c r="BO905" s="124"/>
      <c r="BP905" s="124"/>
      <c r="BQ905" s="124"/>
      <c r="BR905" s="124"/>
      <c r="BS905" s="124"/>
      <c r="BT905" s="124"/>
      <c r="BU905" s="124"/>
      <c r="BV905" s="124"/>
      <c r="BW905" s="124"/>
      <c r="BX905" s="124"/>
      <c r="BY905" s="124"/>
      <c r="BZ905" s="124"/>
      <c r="CA905" s="124"/>
      <c r="CB905" s="124"/>
      <c r="CC905" s="119"/>
      <c r="CD905" s="119"/>
      <c r="CE905" s="119"/>
      <c r="CF905" s="119"/>
      <c r="CG905" s="119"/>
      <c r="CH905" s="119"/>
      <c r="CI905" s="119"/>
      <c r="CJ905" s="119"/>
      <c r="CK905" s="119"/>
      <c r="CL905" s="119"/>
      <c r="CM905" s="119"/>
      <c r="CN905"/>
      <c r="CO905"/>
      <c r="CP905"/>
      <c r="CQ905"/>
      <c r="CR905"/>
      <c r="CS905"/>
      <c r="CT905"/>
      <c r="CU905"/>
      <c r="CV905" s="120"/>
      <c r="CW905"/>
      <c r="CX905"/>
      <c r="CY905"/>
      <c r="CZ905"/>
      <c r="DA905"/>
      <c r="DB905"/>
      <c r="DC905"/>
      <c r="DD905"/>
      <c r="DE905"/>
      <c r="DF905"/>
      <c r="DG905"/>
      <c r="DH905"/>
      <c r="DI905"/>
      <c r="DJ905"/>
      <c r="DK905"/>
      <c r="DL905"/>
      <c r="DM905"/>
      <c r="DN905"/>
      <c r="DO905"/>
      <c r="DP905"/>
      <c r="DQ905"/>
      <c r="DR905"/>
      <c r="DS905"/>
      <c r="DT905"/>
      <c r="DU905"/>
      <c r="DV905"/>
      <c r="DW905"/>
      <c r="DX905"/>
      <c r="DY905"/>
      <c r="DZ905"/>
      <c r="EA905"/>
      <c r="EB905"/>
      <c r="EC905"/>
      <c r="ED905"/>
      <c r="EE905"/>
      <c r="EF905"/>
      <c r="EG905"/>
      <c r="EH905"/>
      <c r="EI905"/>
      <c r="EJ905"/>
      <c r="EK905"/>
      <c r="EL905"/>
      <c r="EM905"/>
      <c r="EN905"/>
      <c r="EO905"/>
      <c r="EP905"/>
      <c r="EQ905"/>
      <c r="ER905"/>
      <c r="ES905"/>
      <c r="ET905"/>
      <c r="EU905"/>
      <c r="EV905"/>
      <c r="EW905"/>
      <c r="EX905"/>
      <c r="EY905"/>
      <c r="EZ905"/>
      <c r="FA905"/>
      <c r="FB905"/>
      <c r="FC905"/>
      <c r="FD905"/>
      <c r="FE905"/>
      <c r="FF905"/>
      <c r="FG905"/>
      <c r="FH905"/>
      <c r="FI905"/>
      <c r="FJ905"/>
      <c r="FK905"/>
      <c r="FL905"/>
      <c r="FM905"/>
      <c r="FN905"/>
      <c r="FO905"/>
      <c r="FP905"/>
      <c r="FQ905"/>
      <c r="FR905"/>
      <c r="FS905"/>
      <c r="FT905"/>
      <c r="FU905"/>
      <c r="FV905"/>
      <c r="FW905"/>
      <c r="FX905"/>
      <c r="FY905"/>
      <c r="FZ905"/>
      <c r="GA905"/>
      <c r="GB905"/>
      <c r="GC905"/>
      <c r="GD905"/>
      <c r="GE905"/>
      <c r="GF905"/>
      <c r="GG905"/>
      <c r="GH905"/>
      <c r="GI905"/>
      <c r="GJ905"/>
      <c r="GK905"/>
      <c r="GL905"/>
      <c r="GM905"/>
      <c r="GN905"/>
      <c r="GO905"/>
      <c r="GP905"/>
      <c r="GQ905"/>
      <c r="GR905"/>
    </row>
    <row r="906" spans="1:200" s="118" customFormat="1" ht="18.75">
      <c r="A906" s="5"/>
      <c r="B906" s="121"/>
      <c r="C906" s="121"/>
      <c r="D906" s="122"/>
      <c r="E906" s="122"/>
      <c r="F906" s="122"/>
      <c r="G906" s="122"/>
      <c r="H906" s="122"/>
      <c r="I906" s="122"/>
      <c r="J906" s="122"/>
      <c r="K906" s="122"/>
      <c r="L906" s="122"/>
      <c r="M906" s="122"/>
      <c r="N906" s="122"/>
      <c r="O906" s="122"/>
      <c r="P906" s="122"/>
      <c r="Q906" s="122"/>
      <c r="R906" s="123"/>
      <c r="S906" s="123"/>
      <c r="T906" s="123"/>
      <c r="U906" s="123"/>
      <c r="V906" s="123"/>
      <c r="W906" s="124"/>
      <c r="X906" s="124"/>
      <c r="Y906" s="124"/>
      <c r="Z906" s="124"/>
      <c r="AA906" s="124"/>
      <c r="AB906" s="124"/>
      <c r="AC906" s="124"/>
      <c r="AD906" s="124"/>
      <c r="AE906" s="124"/>
      <c r="AF906" s="124"/>
      <c r="AG906" s="124"/>
      <c r="AH906" s="125"/>
      <c r="AI906" s="125"/>
      <c r="AJ906" s="124"/>
      <c r="AK906" s="124"/>
      <c r="AL906" s="124"/>
      <c r="AM906" s="124"/>
      <c r="AN906" s="124"/>
      <c r="AO906" s="124"/>
      <c r="AP906" s="124"/>
      <c r="AQ906" s="124"/>
      <c r="AR906" s="124"/>
      <c r="AS906" s="124"/>
      <c r="AT906" s="124"/>
      <c r="AU906" s="124"/>
      <c r="AV906" s="124"/>
      <c r="AW906" s="124"/>
      <c r="AX906" s="124"/>
      <c r="AY906" s="124"/>
      <c r="AZ906" s="124"/>
      <c r="BA906" s="124"/>
      <c r="BB906" s="124"/>
      <c r="BC906" s="124"/>
      <c r="BD906" s="124"/>
      <c r="BE906" s="124"/>
      <c r="BF906" s="124"/>
      <c r="BG906" s="124"/>
      <c r="BH906" s="124"/>
      <c r="BI906" s="124"/>
      <c r="BJ906" s="124"/>
      <c r="BK906" s="124"/>
      <c r="BL906" s="124"/>
      <c r="BM906" s="124"/>
      <c r="BN906" s="124"/>
      <c r="BO906" s="124"/>
      <c r="BP906" s="124"/>
      <c r="BQ906" s="124"/>
      <c r="BR906" s="124"/>
      <c r="BS906" s="124"/>
      <c r="BT906" s="124"/>
      <c r="BU906" s="124"/>
      <c r="BV906" s="124"/>
      <c r="BW906" s="124"/>
      <c r="BX906" s="124"/>
      <c r="BY906" s="124"/>
      <c r="BZ906" s="124"/>
      <c r="CA906" s="124"/>
      <c r="CB906" s="124"/>
      <c r="CC906" s="119"/>
      <c r="CD906" s="119"/>
      <c r="CE906" s="119"/>
      <c r="CF906" s="119"/>
      <c r="CG906" s="119"/>
      <c r="CH906" s="119"/>
      <c r="CI906" s="119"/>
      <c r="CJ906" s="119"/>
      <c r="CK906" s="119"/>
      <c r="CL906" s="119"/>
      <c r="CM906" s="119"/>
      <c r="CN906"/>
      <c r="CO906"/>
      <c r="CP906"/>
      <c r="CQ906"/>
      <c r="CR906"/>
      <c r="CS906"/>
      <c r="CT906"/>
      <c r="CU906"/>
      <c r="CV906" s="120"/>
      <c r="CW906"/>
      <c r="CX906"/>
      <c r="CY906"/>
      <c r="CZ906"/>
      <c r="DA906"/>
      <c r="DB906"/>
      <c r="DC906"/>
      <c r="DD906"/>
      <c r="DE906"/>
      <c r="DF906"/>
      <c r="DG906"/>
      <c r="DH906"/>
      <c r="DI906"/>
      <c r="DJ906"/>
      <c r="DK906"/>
      <c r="DL906"/>
      <c r="DM906"/>
      <c r="DN906"/>
      <c r="DO906"/>
      <c r="DP906"/>
      <c r="DQ906"/>
      <c r="DR906"/>
      <c r="DS906"/>
      <c r="DT906"/>
      <c r="DU906"/>
      <c r="DV906"/>
      <c r="DW906"/>
      <c r="DX906"/>
      <c r="DY906"/>
      <c r="DZ906"/>
      <c r="EA906"/>
      <c r="EB906"/>
      <c r="EC906"/>
      <c r="ED906"/>
      <c r="EE906"/>
      <c r="EF906"/>
      <c r="EG906"/>
      <c r="EH906"/>
      <c r="EI906"/>
      <c r="EJ906"/>
      <c r="EK906"/>
      <c r="EL906"/>
      <c r="EM906"/>
      <c r="EN906"/>
      <c r="EO906"/>
      <c r="EP906"/>
      <c r="EQ906"/>
      <c r="ER906"/>
      <c r="ES906"/>
      <c r="ET906"/>
      <c r="EU906"/>
      <c r="EV906"/>
      <c r="EW906"/>
      <c r="EX906"/>
      <c r="EY906"/>
      <c r="EZ906"/>
      <c r="FA906"/>
      <c r="FB906"/>
      <c r="FC906"/>
      <c r="FD906"/>
      <c r="FE906"/>
      <c r="FF906"/>
      <c r="FG906"/>
      <c r="FH906"/>
      <c r="FI906"/>
      <c r="FJ906"/>
      <c r="FK906"/>
      <c r="FL906"/>
      <c r="FM906"/>
      <c r="FN906"/>
      <c r="FO906"/>
      <c r="FP906"/>
      <c r="FQ906"/>
      <c r="FR906"/>
      <c r="FS906"/>
      <c r="FT906"/>
      <c r="FU906"/>
      <c r="FV906"/>
      <c r="FW906"/>
      <c r="FX906"/>
      <c r="FY906"/>
      <c r="FZ906"/>
      <c r="GA906"/>
      <c r="GB906"/>
      <c r="GC906"/>
      <c r="GD906"/>
      <c r="GE906"/>
      <c r="GF906"/>
      <c r="GG906"/>
      <c r="GH906"/>
      <c r="GI906"/>
      <c r="GJ906"/>
      <c r="GK906"/>
      <c r="GL906"/>
      <c r="GM906"/>
      <c r="GN906"/>
      <c r="GO906"/>
      <c r="GP906"/>
      <c r="GQ906"/>
      <c r="GR906"/>
    </row>
    <row r="907" spans="1:200" s="118" customFormat="1" ht="18.75">
      <c r="A907" s="5"/>
      <c r="B907" s="121"/>
      <c r="C907" s="121"/>
      <c r="D907" s="122"/>
      <c r="E907" s="122"/>
      <c r="F907" s="122"/>
      <c r="G907" s="122"/>
      <c r="H907" s="122"/>
      <c r="I907" s="122"/>
      <c r="J907" s="122"/>
      <c r="K907" s="122"/>
      <c r="L907" s="122"/>
      <c r="M907" s="122"/>
      <c r="N907" s="122"/>
      <c r="O907" s="122"/>
      <c r="P907" s="122"/>
      <c r="Q907" s="122"/>
      <c r="R907" s="123"/>
      <c r="S907" s="123"/>
      <c r="T907" s="123"/>
      <c r="U907" s="123"/>
      <c r="V907" s="123"/>
      <c r="W907" s="124"/>
      <c r="X907" s="124"/>
      <c r="Y907" s="124"/>
      <c r="Z907" s="124"/>
      <c r="AA907" s="124"/>
      <c r="AB907" s="124"/>
      <c r="AC907" s="124"/>
      <c r="AD907" s="124"/>
      <c r="AE907" s="124"/>
      <c r="AF907" s="124"/>
      <c r="AG907" s="124"/>
      <c r="AH907" s="125"/>
      <c r="AI907" s="125"/>
      <c r="AJ907" s="124"/>
      <c r="AK907" s="124"/>
      <c r="AL907" s="124"/>
      <c r="AM907" s="124"/>
      <c r="AN907" s="124"/>
      <c r="AO907" s="124"/>
      <c r="AP907" s="124"/>
      <c r="AQ907" s="124"/>
      <c r="AR907" s="124"/>
      <c r="AS907" s="124"/>
      <c r="AT907" s="124"/>
      <c r="AU907" s="124"/>
      <c r="AV907" s="124"/>
      <c r="AW907" s="124"/>
      <c r="AX907" s="124"/>
      <c r="AY907" s="124"/>
      <c r="AZ907" s="124"/>
      <c r="BA907" s="124"/>
      <c r="BB907" s="124"/>
      <c r="BC907" s="124"/>
      <c r="BD907" s="124"/>
      <c r="BE907" s="124"/>
      <c r="BF907" s="124"/>
      <c r="BG907" s="124"/>
      <c r="BH907" s="124"/>
      <c r="BI907" s="124"/>
      <c r="BJ907" s="124"/>
      <c r="BK907" s="124"/>
      <c r="BL907" s="124"/>
      <c r="BM907" s="124"/>
      <c r="BN907" s="124"/>
      <c r="BO907" s="124"/>
      <c r="BP907" s="124"/>
      <c r="BQ907" s="124"/>
      <c r="BR907" s="124"/>
      <c r="BS907" s="124"/>
      <c r="BT907" s="124"/>
      <c r="BU907" s="124"/>
      <c r="BV907" s="124"/>
      <c r="BW907" s="124"/>
      <c r="BX907" s="124"/>
      <c r="BY907" s="124"/>
      <c r="BZ907" s="124"/>
      <c r="CA907" s="124"/>
      <c r="CB907" s="124"/>
      <c r="CC907" s="119"/>
      <c r="CD907" s="119"/>
      <c r="CE907" s="119"/>
      <c r="CF907" s="119"/>
      <c r="CG907" s="119"/>
      <c r="CH907" s="119"/>
      <c r="CI907" s="119"/>
      <c r="CJ907" s="119"/>
      <c r="CK907" s="119"/>
      <c r="CL907" s="119"/>
      <c r="CM907" s="119"/>
      <c r="CN907"/>
      <c r="CO907"/>
      <c r="CP907"/>
      <c r="CQ907"/>
      <c r="CR907"/>
      <c r="CS907"/>
      <c r="CT907"/>
      <c r="CU907"/>
      <c r="CV907" s="120"/>
      <c r="CW907"/>
      <c r="CX907"/>
      <c r="CY907"/>
      <c r="CZ907"/>
      <c r="DA907"/>
      <c r="DB907"/>
      <c r="DC907"/>
      <c r="DD907"/>
      <c r="DE907"/>
      <c r="DF907"/>
      <c r="DG907"/>
      <c r="DH907"/>
      <c r="DI907"/>
      <c r="DJ907"/>
      <c r="DK907"/>
      <c r="DL907"/>
      <c r="DM907"/>
      <c r="DN907"/>
      <c r="DO907"/>
      <c r="DP907"/>
      <c r="DQ907"/>
      <c r="DR907"/>
      <c r="DS907"/>
      <c r="DT907"/>
      <c r="DU907"/>
      <c r="DV907"/>
      <c r="DW907"/>
      <c r="DX907"/>
      <c r="DY907"/>
      <c r="DZ907"/>
      <c r="EA907"/>
      <c r="EB907"/>
      <c r="EC907"/>
      <c r="ED907"/>
      <c r="EE907"/>
      <c r="EF907"/>
      <c r="EG907"/>
      <c r="EH907"/>
      <c r="EI907"/>
      <c r="EJ907"/>
      <c r="EK907"/>
      <c r="EL907"/>
      <c r="EM907"/>
      <c r="EN907"/>
      <c r="EO907"/>
      <c r="EP907"/>
      <c r="EQ907"/>
      <c r="ER907"/>
      <c r="ES907"/>
      <c r="ET907"/>
      <c r="EU907"/>
      <c r="EV907"/>
      <c r="EW907"/>
      <c r="EX907"/>
      <c r="EY907"/>
      <c r="EZ907"/>
      <c r="FA907"/>
      <c r="FB907"/>
      <c r="FC907"/>
      <c r="FD907"/>
      <c r="FE907"/>
      <c r="FF907"/>
      <c r="FG907"/>
      <c r="FH907"/>
      <c r="FI907"/>
      <c r="FJ907"/>
      <c r="FK907"/>
      <c r="FL907"/>
      <c r="FM907"/>
      <c r="FN907"/>
      <c r="FO907"/>
      <c r="FP907"/>
      <c r="FQ907"/>
      <c r="FR907"/>
      <c r="FS907"/>
      <c r="FT907"/>
      <c r="FU907"/>
      <c r="FV907"/>
      <c r="FW907"/>
      <c r="FX907"/>
      <c r="FY907"/>
      <c r="FZ907"/>
      <c r="GA907"/>
      <c r="GB907"/>
      <c r="GC907"/>
      <c r="GD907"/>
      <c r="GE907"/>
      <c r="GF907"/>
      <c r="GG907"/>
      <c r="GH907"/>
      <c r="GI907"/>
      <c r="GJ907"/>
      <c r="GK907"/>
      <c r="GL907"/>
      <c r="GM907"/>
      <c r="GN907"/>
      <c r="GO907"/>
      <c r="GP907"/>
      <c r="GQ907"/>
      <c r="GR907"/>
    </row>
    <row r="908" spans="1:200" s="118" customFormat="1" ht="18.75">
      <c r="A908" s="5"/>
      <c r="B908" s="121"/>
      <c r="C908" s="121"/>
      <c r="D908" s="122"/>
      <c r="E908" s="122"/>
      <c r="F908" s="122"/>
      <c r="G908" s="122"/>
      <c r="H908" s="122"/>
      <c r="I908" s="122"/>
      <c r="J908" s="122"/>
      <c r="K908" s="122"/>
      <c r="L908" s="122"/>
      <c r="M908" s="122"/>
      <c r="N908" s="122"/>
      <c r="O908" s="122"/>
      <c r="P908" s="122"/>
      <c r="Q908" s="122"/>
      <c r="R908" s="123"/>
      <c r="S908" s="123"/>
      <c r="T908" s="123"/>
      <c r="U908" s="123"/>
      <c r="V908" s="123"/>
      <c r="W908" s="124"/>
      <c r="X908" s="124"/>
      <c r="Y908" s="124"/>
      <c r="Z908" s="124"/>
      <c r="AA908" s="124"/>
      <c r="AB908" s="124"/>
      <c r="AC908" s="124"/>
      <c r="AD908" s="124"/>
      <c r="AE908" s="124"/>
      <c r="AF908" s="124"/>
      <c r="AG908" s="124"/>
      <c r="AH908" s="125"/>
      <c r="AI908" s="125"/>
      <c r="AJ908" s="124"/>
      <c r="AK908" s="124"/>
      <c r="AL908" s="124"/>
      <c r="AM908" s="124"/>
      <c r="AN908" s="124"/>
      <c r="AO908" s="124"/>
      <c r="AP908" s="124"/>
      <c r="AQ908" s="124"/>
      <c r="AR908" s="124"/>
      <c r="AS908" s="124"/>
      <c r="AT908" s="124"/>
      <c r="AU908" s="124"/>
      <c r="AV908" s="124"/>
      <c r="AW908" s="124"/>
      <c r="AX908" s="124"/>
      <c r="AY908" s="124"/>
      <c r="AZ908" s="124"/>
      <c r="BA908" s="124"/>
      <c r="BB908" s="124"/>
      <c r="BC908" s="124"/>
      <c r="BD908" s="124"/>
      <c r="BE908" s="124"/>
      <c r="BF908" s="124"/>
      <c r="BG908" s="124"/>
      <c r="BH908" s="124"/>
      <c r="BI908" s="124"/>
      <c r="BJ908" s="124"/>
      <c r="BK908" s="124"/>
      <c r="BL908" s="124"/>
      <c r="BM908" s="124"/>
      <c r="BN908" s="124"/>
      <c r="BO908" s="124"/>
      <c r="BP908" s="124"/>
      <c r="BQ908" s="124"/>
      <c r="BR908" s="124"/>
      <c r="BS908" s="124"/>
      <c r="BT908" s="124"/>
      <c r="BU908" s="124"/>
      <c r="BV908" s="124"/>
      <c r="BW908" s="124"/>
      <c r="BX908" s="124"/>
      <c r="BY908" s="124"/>
      <c r="BZ908" s="124"/>
      <c r="CA908" s="124"/>
      <c r="CB908" s="124"/>
      <c r="CC908" s="119"/>
      <c r="CD908" s="119"/>
      <c r="CE908" s="119"/>
      <c r="CF908" s="119"/>
      <c r="CG908" s="119"/>
      <c r="CH908" s="119"/>
      <c r="CI908" s="119"/>
      <c r="CJ908" s="119"/>
      <c r="CK908" s="119"/>
      <c r="CL908" s="119"/>
      <c r="CM908" s="119"/>
      <c r="CN908"/>
      <c r="CO908"/>
      <c r="CP908"/>
      <c r="CQ908"/>
      <c r="CR908"/>
      <c r="CS908"/>
      <c r="CT908"/>
      <c r="CU908"/>
      <c r="CV908" s="120"/>
      <c r="CW908"/>
      <c r="CX908"/>
      <c r="CY908"/>
      <c r="CZ908"/>
      <c r="DA908"/>
      <c r="DB908"/>
      <c r="DC908"/>
      <c r="DD908"/>
      <c r="DE908"/>
      <c r="DF908"/>
      <c r="DG908"/>
      <c r="DH908"/>
      <c r="DI908"/>
      <c r="DJ908"/>
      <c r="DK908"/>
      <c r="DL908"/>
      <c r="DM908"/>
      <c r="DN908"/>
      <c r="DO908"/>
      <c r="DP908"/>
      <c r="DQ908"/>
      <c r="DR908"/>
      <c r="DS908"/>
      <c r="DT908"/>
      <c r="DU908"/>
      <c r="DV908"/>
      <c r="DW908"/>
      <c r="DX908"/>
      <c r="DY908"/>
      <c r="DZ908"/>
      <c r="EA908"/>
      <c r="EB908"/>
      <c r="EC908"/>
      <c r="ED908"/>
      <c r="EE908"/>
      <c r="EF908"/>
      <c r="EG908"/>
      <c r="EH908"/>
      <c r="EI908"/>
      <c r="EJ908"/>
      <c r="EK908"/>
      <c r="EL908"/>
      <c r="EM908"/>
      <c r="EN908"/>
      <c r="EO908"/>
      <c r="EP908"/>
      <c r="EQ908"/>
      <c r="ER908"/>
      <c r="ES908"/>
      <c r="ET908"/>
      <c r="EU908"/>
      <c r="EV908"/>
      <c r="EW908"/>
      <c r="EX908"/>
      <c r="EY908"/>
      <c r="EZ908"/>
      <c r="FA908"/>
      <c r="FB908"/>
      <c r="FC908"/>
      <c r="FD908"/>
      <c r="FE908"/>
      <c r="FF908"/>
      <c r="FG908"/>
      <c r="FH908"/>
      <c r="FI908"/>
      <c r="FJ908"/>
      <c r="FK908"/>
      <c r="FL908"/>
      <c r="FM908"/>
      <c r="FN908"/>
      <c r="FO908"/>
      <c r="FP908"/>
      <c r="FQ908"/>
      <c r="FR908"/>
      <c r="FS908"/>
      <c r="FT908"/>
      <c r="FU908"/>
      <c r="FV908"/>
      <c r="FW908"/>
      <c r="FX908"/>
      <c r="FY908"/>
      <c r="FZ908"/>
      <c r="GA908"/>
      <c r="GB908"/>
      <c r="GC908"/>
      <c r="GD908"/>
      <c r="GE908"/>
      <c r="GF908"/>
      <c r="GG908"/>
      <c r="GH908"/>
      <c r="GI908"/>
      <c r="GJ908"/>
      <c r="GK908"/>
      <c r="GL908"/>
      <c r="GM908"/>
      <c r="GN908"/>
      <c r="GO908"/>
      <c r="GP908"/>
      <c r="GQ908"/>
      <c r="GR908"/>
    </row>
    <row r="909" spans="1:200" s="118" customFormat="1" ht="18.75">
      <c r="A909" s="5"/>
      <c r="B909" s="121"/>
      <c r="C909" s="121"/>
      <c r="D909" s="122"/>
      <c r="E909" s="122"/>
      <c r="F909" s="122"/>
      <c r="G909" s="122"/>
      <c r="H909" s="122"/>
      <c r="I909" s="122"/>
      <c r="J909" s="122"/>
      <c r="K909" s="122"/>
      <c r="L909" s="122"/>
      <c r="M909" s="122"/>
      <c r="N909" s="122"/>
      <c r="O909" s="122"/>
      <c r="P909" s="122"/>
      <c r="Q909" s="122"/>
      <c r="R909" s="123"/>
      <c r="S909" s="123"/>
      <c r="T909" s="123"/>
      <c r="U909" s="123"/>
      <c r="V909" s="123"/>
      <c r="W909" s="124"/>
      <c r="X909" s="124"/>
      <c r="Y909" s="124"/>
      <c r="Z909" s="124"/>
      <c r="AA909" s="124"/>
      <c r="AB909" s="124"/>
      <c r="AC909" s="124"/>
      <c r="AD909" s="124"/>
      <c r="AE909" s="124"/>
      <c r="AF909" s="124"/>
      <c r="AG909" s="124"/>
      <c r="AH909" s="125"/>
      <c r="AI909" s="125"/>
      <c r="AJ909" s="124"/>
      <c r="AK909" s="124"/>
      <c r="AL909" s="124"/>
      <c r="AM909" s="124"/>
      <c r="AN909" s="124"/>
      <c r="AO909" s="124"/>
      <c r="AP909" s="124"/>
      <c r="AQ909" s="124"/>
      <c r="AR909" s="124"/>
      <c r="AS909" s="124"/>
      <c r="AT909" s="124"/>
      <c r="AU909" s="124"/>
      <c r="AV909" s="124"/>
      <c r="AW909" s="124"/>
      <c r="AX909" s="124"/>
      <c r="AY909" s="124"/>
      <c r="AZ909" s="124"/>
      <c r="BA909" s="124"/>
      <c r="BB909" s="124"/>
      <c r="BC909" s="124"/>
      <c r="BD909" s="124"/>
      <c r="BE909" s="124"/>
      <c r="BF909" s="124"/>
      <c r="BG909" s="124"/>
      <c r="BH909" s="124"/>
      <c r="BI909" s="124"/>
      <c r="BJ909" s="124"/>
      <c r="BK909" s="124"/>
      <c r="BL909" s="124"/>
      <c r="BM909" s="124"/>
      <c r="BN909" s="124"/>
      <c r="BO909" s="124"/>
      <c r="BP909" s="124"/>
      <c r="BQ909" s="124"/>
      <c r="BR909" s="124"/>
      <c r="BS909" s="124"/>
      <c r="BT909" s="124"/>
      <c r="BU909" s="124"/>
      <c r="BV909" s="124"/>
      <c r="BW909" s="124"/>
      <c r="BX909" s="124"/>
      <c r="BY909" s="124"/>
      <c r="BZ909" s="124"/>
      <c r="CA909" s="124"/>
      <c r="CB909" s="124"/>
      <c r="CC909" s="119"/>
      <c r="CD909" s="119"/>
      <c r="CE909" s="119"/>
      <c r="CF909" s="119"/>
      <c r="CG909" s="119"/>
      <c r="CH909" s="119"/>
      <c r="CI909" s="119"/>
      <c r="CJ909" s="119"/>
      <c r="CK909" s="119"/>
      <c r="CL909" s="119"/>
      <c r="CM909" s="119"/>
      <c r="CN909"/>
      <c r="CO909"/>
      <c r="CP909"/>
      <c r="CQ909"/>
      <c r="CR909"/>
      <c r="CS909"/>
      <c r="CT909"/>
      <c r="CU909"/>
      <c r="CV909" s="120"/>
      <c r="CW909"/>
      <c r="CX909"/>
      <c r="CY909"/>
      <c r="CZ909"/>
      <c r="DA909"/>
      <c r="DB909"/>
      <c r="DC909"/>
      <c r="DD909"/>
      <c r="DE909"/>
      <c r="DF909"/>
      <c r="DG909"/>
      <c r="DH909"/>
      <c r="DI909"/>
      <c r="DJ909"/>
      <c r="DK909"/>
      <c r="DL909"/>
      <c r="DM909"/>
      <c r="DN909"/>
      <c r="DO909"/>
      <c r="DP909"/>
      <c r="DQ909"/>
      <c r="DR909"/>
      <c r="DS909"/>
      <c r="DT909"/>
      <c r="DU909"/>
      <c r="DV909"/>
      <c r="DW909"/>
      <c r="DX909"/>
      <c r="DY909"/>
      <c r="DZ909"/>
      <c r="EA909"/>
      <c r="EB909"/>
      <c r="EC909"/>
      <c r="ED909"/>
      <c r="EE909"/>
      <c r="EF909"/>
      <c r="EG909"/>
      <c r="EH909"/>
      <c r="EI909"/>
      <c r="EJ909"/>
      <c r="EK909"/>
      <c r="EL909"/>
      <c r="EM909"/>
      <c r="EN909"/>
      <c r="EO909"/>
      <c r="EP909"/>
      <c r="EQ909"/>
      <c r="ER909"/>
      <c r="ES909"/>
      <c r="ET909"/>
      <c r="EU909"/>
      <c r="EV909"/>
      <c r="EW909"/>
      <c r="EX909"/>
      <c r="EY909"/>
      <c r="EZ909"/>
      <c r="FA909"/>
      <c r="FB909"/>
      <c r="FC909"/>
      <c r="FD909"/>
      <c r="FE909"/>
      <c r="FF909"/>
      <c r="FG909"/>
      <c r="FH909"/>
      <c r="FI909"/>
      <c r="FJ909"/>
      <c r="FK909"/>
      <c r="FL909"/>
      <c r="FM909"/>
      <c r="FN909"/>
      <c r="FO909"/>
      <c r="FP909"/>
      <c r="FQ909"/>
      <c r="FR909"/>
      <c r="FS909"/>
      <c r="FT909"/>
      <c r="FU909"/>
      <c r="FV909"/>
      <c r="FW909"/>
      <c r="FX909"/>
      <c r="FY909"/>
      <c r="FZ909"/>
      <c r="GA909"/>
      <c r="GB909"/>
      <c r="GC909"/>
      <c r="GD909"/>
      <c r="GE909"/>
      <c r="GF909"/>
      <c r="GG909"/>
      <c r="GH909"/>
      <c r="GI909"/>
      <c r="GJ909"/>
      <c r="GK909"/>
      <c r="GL909"/>
      <c r="GM909"/>
      <c r="GN909"/>
      <c r="GO909"/>
      <c r="GP909"/>
      <c r="GQ909"/>
      <c r="GR909"/>
    </row>
    <row r="910" spans="1:200" s="118" customFormat="1" ht="18.75">
      <c r="A910" s="5"/>
      <c r="B910" s="121"/>
      <c r="C910" s="121"/>
      <c r="D910" s="122"/>
      <c r="E910" s="122"/>
      <c r="F910" s="122"/>
      <c r="G910" s="122"/>
      <c r="H910" s="122"/>
      <c r="I910" s="122"/>
      <c r="J910" s="122"/>
      <c r="K910" s="122"/>
      <c r="L910" s="122"/>
      <c r="M910" s="122"/>
      <c r="N910" s="122"/>
      <c r="O910" s="122"/>
      <c r="P910" s="122"/>
      <c r="Q910" s="122"/>
      <c r="R910" s="123"/>
      <c r="S910" s="123"/>
      <c r="T910" s="123"/>
      <c r="U910" s="123"/>
      <c r="V910" s="123"/>
      <c r="W910" s="124"/>
      <c r="X910" s="124"/>
      <c r="Y910" s="124"/>
      <c r="Z910" s="124"/>
      <c r="AA910" s="124"/>
      <c r="AB910" s="124"/>
      <c r="AC910" s="124"/>
      <c r="AD910" s="124"/>
      <c r="AE910" s="124"/>
      <c r="AF910" s="124"/>
      <c r="AG910" s="124"/>
      <c r="AH910" s="125"/>
      <c r="AI910" s="125"/>
      <c r="AJ910" s="124"/>
      <c r="AK910" s="124"/>
      <c r="AL910" s="124"/>
      <c r="AM910" s="124"/>
      <c r="AN910" s="124"/>
      <c r="AO910" s="124"/>
      <c r="AP910" s="124"/>
      <c r="AQ910" s="124"/>
      <c r="AR910" s="124"/>
      <c r="AS910" s="124"/>
      <c r="AT910" s="124"/>
      <c r="AU910" s="124"/>
      <c r="AV910" s="124"/>
      <c r="AW910" s="124"/>
      <c r="AX910" s="124"/>
      <c r="AY910" s="124"/>
      <c r="AZ910" s="124"/>
      <c r="BA910" s="124"/>
      <c r="BB910" s="124"/>
      <c r="BC910" s="124"/>
      <c r="BD910" s="124"/>
      <c r="BE910" s="124"/>
      <c r="BF910" s="124"/>
      <c r="BG910" s="124"/>
      <c r="BH910" s="124"/>
      <c r="BI910" s="124"/>
      <c r="BJ910" s="124"/>
      <c r="BK910" s="124"/>
      <c r="BL910" s="124"/>
      <c r="BM910" s="124"/>
      <c r="BN910" s="124"/>
      <c r="BO910" s="124"/>
      <c r="BP910" s="124"/>
      <c r="BQ910" s="124"/>
      <c r="BR910" s="124"/>
      <c r="BS910" s="124"/>
      <c r="BT910" s="124"/>
      <c r="BU910" s="124"/>
      <c r="BV910" s="124"/>
      <c r="BW910" s="124"/>
      <c r="BX910" s="124"/>
      <c r="BY910" s="124"/>
      <c r="BZ910" s="124"/>
      <c r="CA910" s="124"/>
      <c r="CB910" s="124"/>
      <c r="CC910" s="119"/>
      <c r="CD910" s="119"/>
      <c r="CE910" s="119"/>
      <c r="CF910" s="119"/>
      <c r="CG910" s="119"/>
      <c r="CH910" s="119"/>
      <c r="CI910" s="119"/>
      <c r="CJ910" s="119"/>
      <c r="CK910" s="119"/>
      <c r="CL910" s="119"/>
      <c r="CM910" s="119"/>
      <c r="CN910"/>
      <c r="CO910"/>
      <c r="CP910"/>
      <c r="CQ910"/>
      <c r="CR910"/>
      <c r="CS910"/>
      <c r="CT910"/>
      <c r="CU910"/>
      <c r="CV910" s="120"/>
      <c r="CW910"/>
      <c r="CX910"/>
      <c r="CY910"/>
      <c r="CZ910"/>
      <c r="DA910"/>
      <c r="DB910"/>
      <c r="DC910"/>
      <c r="DD910"/>
      <c r="DE910"/>
      <c r="DF910"/>
      <c r="DG910"/>
      <c r="DH910"/>
      <c r="DI910"/>
      <c r="DJ910"/>
      <c r="DK910"/>
      <c r="DL910"/>
      <c r="DM910"/>
      <c r="DN910"/>
      <c r="DO910"/>
      <c r="DP910"/>
      <c r="DQ910"/>
      <c r="DR910"/>
      <c r="DS910"/>
      <c r="DT910"/>
      <c r="DU910"/>
      <c r="DV910"/>
      <c r="DW910"/>
      <c r="DX910"/>
      <c r="DY910"/>
      <c r="DZ910"/>
      <c r="EA910"/>
      <c r="EB910"/>
      <c r="EC910"/>
      <c r="ED910"/>
      <c r="EE910"/>
      <c r="EF910"/>
      <c r="EG910"/>
      <c r="EH910"/>
      <c r="EI910"/>
      <c r="EJ910"/>
      <c r="EK910"/>
      <c r="EL910"/>
      <c r="EM910"/>
      <c r="EN910"/>
      <c r="EO910"/>
      <c r="EP910"/>
      <c r="EQ910"/>
      <c r="ER910"/>
      <c r="ES910"/>
      <c r="ET910"/>
      <c r="EU910"/>
      <c r="EV910"/>
      <c r="EW910"/>
      <c r="EX910"/>
      <c r="EY910"/>
      <c r="EZ910"/>
      <c r="FA910"/>
      <c r="FB910"/>
      <c r="FC910"/>
      <c r="FD910"/>
      <c r="FE910"/>
      <c r="FF910"/>
      <c r="FG910"/>
      <c r="FH910"/>
      <c r="FI910"/>
      <c r="FJ910"/>
      <c r="FK910"/>
      <c r="FL910"/>
      <c r="FM910"/>
      <c r="FN910"/>
      <c r="FO910"/>
      <c r="FP910"/>
      <c r="FQ910"/>
      <c r="FR910"/>
      <c r="FS910"/>
      <c r="FT910"/>
      <c r="FU910"/>
      <c r="FV910"/>
      <c r="FW910"/>
      <c r="FX910"/>
      <c r="FY910"/>
      <c r="FZ910"/>
      <c r="GA910"/>
      <c r="GB910"/>
      <c r="GC910"/>
      <c r="GD910"/>
      <c r="GE910"/>
      <c r="GF910"/>
      <c r="GG910"/>
      <c r="GH910"/>
      <c r="GI910"/>
      <c r="GJ910"/>
      <c r="GK910"/>
      <c r="GL910"/>
      <c r="GM910"/>
      <c r="GN910"/>
      <c r="GO910"/>
      <c r="GP910"/>
      <c r="GQ910"/>
      <c r="GR910"/>
    </row>
    <row r="911" spans="1:200" s="118" customFormat="1" ht="18.75">
      <c r="A911" s="5"/>
      <c r="B911" s="121"/>
      <c r="C911" s="121"/>
      <c r="D911" s="122"/>
      <c r="E911" s="122"/>
      <c r="F911" s="122"/>
      <c r="G911" s="122"/>
      <c r="H911" s="122"/>
      <c r="I911" s="122"/>
      <c r="J911" s="122"/>
      <c r="K911" s="122"/>
      <c r="L911" s="122"/>
      <c r="M911" s="122"/>
      <c r="N911" s="122"/>
      <c r="O911" s="122"/>
      <c r="P911" s="122"/>
      <c r="Q911" s="122"/>
      <c r="R911" s="123"/>
      <c r="S911" s="123"/>
      <c r="T911" s="123"/>
      <c r="U911" s="123"/>
      <c r="V911" s="123"/>
      <c r="W911" s="124"/>
      <c r="X911" s="124"/>
      <c r="Y911" s="124"/>
      <c r="Z911" s="124"/>
      <c r="AA911" s="124"/>
      <c r="AB911" s="124"/>
      <c r="AC911" s="124"/>
      <c r="AD911" s="124"/>
      <c r="AE911" s="124"/>
      <c r="AF911" s="124"/>
      <c r="AG911" s="124"/>
      <c r="AH911" s="125"/>
      <c r="AI911" s="125"/>
      <c r="AJ911" s="124"/>
      <c r="AK911" s="124"/>
      <c r="AL911" s="124"/>
      <c r="AM911" s="124"/>
      <c r="AN911" s="124"/>
      <c r="AO911" s="124"/>
      <c r="AP911" s="124"/>
      <c r="AQ911" s="124"/>
      <c r="AR911" s="124"/>
      <c r="AS911" s="124"/>
      <c r="AT911" s="124"/>
      <c r="AU911" s="124"/>
      <c r="AV911" s="124"/>
      <c r="AW911" s="124"/>
      <c r="AX911" s="124"/>
      <c r="AY911" s="124"/>
      <c r="AZ911" s="124"/>
      <c r="BA911" s="124"/>
      <c r="BB911" s="124"/>
      <c r="BC911" s="124"/>
      <c r="BD911" s="124"/>
      <c r="BE911" s="124"/>
      <c r="BF911" s="124"/>
      <c r="BG911" s="124"/>
      <c r="BH911" s="124"/>
      <c r="BI911" s="124"/>
      <c r="BJ911" s="124"/>
      <c r="BK911" s="124"/>
      <c r="BL911" s="124"/>
      <c r="BM911" s="124"/>
      <c r="BN911" s="124"/>
      <c r="BO911" s="124"/>
      <c r="BP911" s="124"/>
      <c r="BQ911" s="124"/>
      <c r="BR911" s="124"/>
      <c r="BS911" s="124"/>
      <c r="BT911" s="124"/>
      <c r="BU911" s="124"/>
      <c r="BV911" s="124"/>
      <c r="BW911" s="124"/>
      <c r="BX911" s="124"/>
      <c r="BY911" s="124"/>
      <c r="BZ911" s="124"/>
      <c r="CA911" s="124"/>
      <c r="CB911" s="124"/>
      <c r="CC911" s="119"/>
      <c r="CD911" s="119"/>
      <c r="CE911" s="119"/>
      <c r="CF911" s="119"/>
      <c r="CG911" s="119"/>
      <c r="CH911" s="119"/>
      <c r="CI911" s="119"/>
      <c r="CJ911" s="119"/>
      <c r="CK911" s="119"/>
      <c r="CL911" s="119"/>
      <c r="CM911" s="119"/>
      <c r="CN911"/>
      <c r="CO911"/>
      <c r="CP911"/>
      <c r="CQ911"/>
      <c r="CR911"/>
      <c r="CS911"/>
      <c r="CT911"/>
      <c r="CU911"/>
      <c r="CV911" s="120"/>
      <c r="CW911"/>
      <c r="CX911"/>
      <c r="CY911"/>
      <c r="CZ911"/>
      <c r="DA911"/>
      <c r="DB911"/>
      <c r="DC911"/>
      <c r="DD911"/>
      <c r="DE911"/>
      <c r="DF911"/>
      <c r="DG911"/>
      <c r="DH911"/>
      <c r="DI911"/>
      <c r="DJ911"/>
      <c r="DK911"/>
      <c r="DL911"/>
      <c r="DM911"/>
      <c r="DN911"/>
      <c r="DO911"/>
      <c r="DP911"/>
      <c r="DQ911"/>
      <c r="DR911"/>
      <c r="DS911"/>
      <c r="DT911"/>
      <c r="DU911"/>
      <c r="DV911"/>
      <c r="DW911"/>
      <c r="DX911"/>
      <c r="DY911"/>
      <c r="DZ911"/>
      <c r="EA911"/>
      <c r="EB911"/>
      <c r="EC911"/>
      <c r="ED911"/>
      <c r="EE911"/>
      <c r="EF911"/>
      <c r="EG911"/>
      <c r="EH911"/>
      <c r="EI911"/>
      <c r="EJ911"/>
      <c r="EK911"/>
      <c r="EL911"/>
      <c r="EM911"/>
      <c r="EN911"/>
      <c r="EO911"/>
      <c r="EP911"/>
      <c r="EQ911"/>
      <c r="ER911"/>
      <c r="ES911"/>
      <c r="ET911"/>
      <c r="EU911"/>
      <c r="EV911"/>
      <c r="EW911"/>
      <c r="EX911"/>
      <c r="EY911"/>
      <c r="EZ911"/>
      <c r="FA911"/>
      <c r="FB911"/>
      <c r="FC911"/>
      <c r="FD911"/>
      <c r="FE911"/>
      <c r="FF911"/>
      <c r="FG911"/>
      <c r="FH911"/>
      <c r="FI911"/>
      <c r="FJ911"/>
      <c r="FK911"/>
      <c r="FL911"/>
      <c r="FM911"/>
      <c r="FN911"/>
      <c r="FO911"/>
      <c r="FP911"/>
      <c r="FQ911"/>
      <c r="FR911"/>
      <c r="FS911"/>
      <c r="FT911"/>
      <c r="FU911"/>
      <c r="FV911"/>
      <c r="FW911"/>
      <c r="FX911"/>
      <c r="FY911"/>
      <c r="FZ911"/>
      <c r="GA911"/>
      <c r="GB911"/>
      <c r="GC911"/>
      <c r="GD911"/>
      <c r="GE911"/>
      <c r="GF911"/>
      <c r="GG911"/>
      <c r="GH911"/>
      <c r="GI911"/>
      <c r="GJ911"/>
      <c r="GK911"/>
      <c r="GL911"/>
      <c r="GM911"/>
      <c r="GN911"/>
      <c r="GO911"/>
      <c r="GP911"/>
      <c r="GQ911"/>
      <c r="GR911"/>
    </row>
    <row r="912" spans="1:200" s="118" customFormat="1" ht="18.75">
      <c r="A912" s="5"/>
      <c r="B912" s="121"/>
      <c r="C912" s="121"/>
      <c r="D912" s="122"/>
      <c r="E912" s="122"/>
      <c r="F912" s="122"/>
      <c r="G912" s="122"/>
      <c r="H912" s="122"/>
      <c r="I912" s="122"/>
      <c r="J912" s="122"/>
      <c r="K912" s="122"/>
      <c r="L912" s="122"/>
      <c r="M912" s="122"/>
      <c r="N912" s="122"/>
      <c r="O912" s="122"/>
      <c r="P912" s="122"/>
      <c r="Q912" s="122"/>
      <c r="R912" s="123"/>
      <c r="S912" s="123"/>
      <c r="T912" s="123"/>
      <c r="U912" s="123"/>
      <c r="V912" s="123"/>
      <c r="W912" s="124"/>
      <c r="X912" s="124"/>
      <c r="Y912" s="124"/>
      <c r="Z912" s="124"/>
      <c r="AA912" s="124"/>
      <c r="AB912" s="124"/>
      <c r="AC912" s="124"/>
      <c r="AD912" s="124"/>
      <c r="AE912" s="124"/>
      <c r="AF912" s="124"/>
      <c r="AG912" s="124"/>
      <c r="AH912" s="125"/>
      <c r="AI912" s="125"/>
      <c r="AJ912" s="124"/>
      <c r="AK912" s="124"/>
      <c r="AL912" s="124"/>
      <c r="AM912" s="124"/>
      <c r="AN912" s="124"/>
      <c r="AO912" s="124"/>
      <c r="AP912" s="124"/>
      <c r="AQ912" s="124"/>
      <c r="AR912" s="124"/>
      <c r="AS912" s="124"/>
      <c r="AT912" s="124"/>
      <c r="AU912" s="124"/>
      <c r="AV912" s="124"/>
      <c r="AW912" s="124"/>
      <c r="AX912" s="124"/>
      <c r="AY912" s="124"/>
      <c r="AZ912" s="124"/>
      <c r="BA912" s="124"/>
      <c r="BB912" s="124"/>
      <c r="BC912" s="124"/>
      <c r="BD912" s="124"/>
      <c r="BE912" s="124"/>
      <c r="BF912" s="124"/>
      <c r="BG912" s="124"/>
      <c r="BH912" s="124"/>
      <c r="BI912" s="124"/>
      <c r="BJ912" s="124"/>
      <c r="BK912" s="124"/>
      <c r="BL912" s="124"/>
      <c r="BM912" s="124"/>
      <c r="BN912" s="124"/>
      <c r="BO912" s="124"/>
      <c r="BP912" s="124"/>
      <c r="BQ912" s="124"/>
      <c r="BR912" s="124"/>
      <c r="BS912" s="124"/>
      <c r="BT912" s="124"/>
      <c r="BU912" s="124"/>
      <c r="BV912" s="124"/>
      <c r="BW912" s="124"/>
      <c r="BX912" s="124"/>
      <c r="BY912" s="124"/>
      <c r="BZ912" s="124"/>
      <c r="CA912" s="124"/>
      <c r="CB912" s="124"/>
      <c r="CC912" s="119"/>
      <c r="CD912" s="119"/>
      <c r="CE912" s="119"/>
      <c r="CF912" s="119"/>
      <c r="CG912" s="119"/>
      <c r="CH912" s="119"/>
      <c r="CI912" s="119"/>
      <c r="CJ912" s="119"/>
      <c r="CK912" s="119"/>
      <c r="CL912" s="119"/>
      <c r="CM912" s="119"/>
      <c r="CN912"/>
      <c r="CO912"/>
      <c r="CP912"/>
      <c r="CQ912"/>
      <c r="CR912"/>
      <c r="CS912"/>
      <c r="CT912"/>
      <c r="CU912"/>
      <c r="CV912" s="120"/>
      <c r="CW912"/>
      <c r="CX912"/>
      <c r="CY912"/>
      <c r="CZ912"/>
      <c r="DA912"/>
      <c r="DB912"/>
      <c r="DC912"/>
      <c r="DD912"/>
      <c r="DE912"/>
      <c r="DF912"/>
      <c r="DG912"/>
      <c r="DH912"/>
      <c r="DI912"/>
      <c r="DJ912"/>
      <c r="DK912"/>
      <c r="DL912"/>
      <c r="DM912"/>
      <c r="DN912"/>
      <c r="DO912"/>
      <c r="DP912"/>
      <c r="DQ912"/>
      <c r="DR912"/>
      <c r="DS912"/>
      <c r="DT912"/>
      <c r="DU912"/>
      <c r="DV912"/>
      <c r="DW912"/>
      <c r="DX912"/>
      <c r="DY912"/>
      <c r="DZ912"/>
      <c r="EA912"/>
      <c r="EB912"/>
      <c r="EC912"/>
      <c r="ED912"/>
      <c r="EE912"/>
      <c r="EF912"/>
      <c r="EG912"/>
      <c r="EH912"/>
      <c r="EI912"/>
      <c r="EJ912"/>
      <c r="EK912"/>
      <c r="EL912"/>
      <c r="EM912"/>
      <c r="EN912"/>
      <c r="EO912"/>
      <c r="EP912"/>
      <c r="EQ912"/>
      <c r="ER912"/>
      <c r="ES912"/>
      <c r="ET912"/>
      <c r="EU912"/>
      <c r="EV912"/>
      <c r="EW912"/>
      <c r="EX912"/>
      <c r="EY912"/>
      <c r="EZ912"/>
      <c r="FA912"/>
      <c r="FB912"/>
      <c r="FC912"/>
      <c r="FD912"/>
      <c r="FE912"/>
      <c r="FF912"/>
      <c r="FG912"/>
      <c r="FH912"/>
      <c r="FI912"/>
      <c r="FJ912"/>
      <c r="FK912"/>
      <c r="FL912"/>
      <c r="FM912"/>
      <c r="FN912"/>
      <c r="FO912"/>
      <c r="FP912"/>
      <c r="FQ912"/>
      <c r="FR912"/>
      <c r="FS912"/>
      <c r="FT912"/>
      <c r="FU912"/>
      <c r="FV912"/>
      <c r="FW912"/>
      <c r="FX912"/>
      <c r="FY912"/>
      <c r="FZ912"/>
      <c r="GA912"/>
      <c r="GB912"/>
      <c r="GC912"/>
      <c r="GD912"/>
      <c r="GE912"/>
      <c r="GF912"/>
      <c r="GG912"/>
      <c r="GH912"/>
      <c r="GI912"/>
      <c r="GJ912"/>
      <c r="GK912"/>
      <c r="GL912"/>
      <c r="GM912"/>
      <c r="GN912"/>
      <c r="GO912"/>
      <c r="GP912"/>
      <c r="GQ912"/>
      <c r="GR912"/>
    </row>
    <row r="913" spans="1:200" s="118" customFormat="1" ht="18.75">
      <c r="A913" s="5"/>
      <c r="B913" s="121"/>
      <c r="C913" s="121"/>
      <c r="D913" s="122"/>
      <c r="E913" s="122"/>
      <c r="F913" s="122"/>
      <c r="G913" s="122"/>
      <c r="H913" s="122"/>
      <c r="I913" s="122"/>
      <c r="J913" s="122"/>
      <c r="K913" s="122"/>
      <c r="L913" s="122"/>
      <c r="M913" s="122"/>
      <c r="N913" s="122"/>
      <c r="O913" s="122"/>
      <c r="P913" s="122"/>
      <c r="Q913" s="122"/>
      <c r="R913" s="123"/>
      <c r="S913" s="123"/>
      <c r="T913" s="123"/>
      <c r="U913" s="123"/>
      <c r="V913" s="123"/>
      <c r="W913" s="124"/>
      <c r="X913" s="124"/>
      <c r="Y913" s="124"/>
      <c r="Z913" s="124"/>
      <c r="AA913" s="124"/>
      <c r="AB913" s="124"/>
      <c r="AC913" s="124"/>
      <c r="AD913" s="124"/>
      <c r="AE913" s="124"/>
      <c r="AF913" s="124"/>
      <c r="AG913" s="124"/>
      <c r="AH913" s="125"/>
      <c r="AI913" s="125"/>
      <c r="AJ913" s="124"/>
      <c r="AK913" s="124"/>
      <c r="AL913" s="124"/>
      <c r="AM913" s="124"/>
      <c r="AN913" s="124"/>
      <c r="AO913" s="124"/>
      <c r="AP913" s="124"/>
      <c r="AQ913" s="124"/>
      <c r="AR913" s="124"/>
      <c r="AS913" s="124"/>
      <c r="AT913" s="124"/>
      <c r="AU913" s="124"/>
      <c r="AV913" s="124"/>
      <c r="AW913" s="124"/>
      <c r="AX913" s="124"/>
      <c r="AY913" s="124"/>
      <c r="AZ913" s="124"/>
      <c r="BA913" s="124"/>
      <c r="BB913" s="124"/>
      <c r="BC913" s="124"/>
      <c r="BD913" s="124"/>
      <c r="BE913" s="124"/>
      <c r="BF913" s="124"/>
      <c r="BG913" s="124"/>
      <c r="BH913" s="124"/>
      <c r="BI913" s="124"/>
      <c r="BJ913" s="124"/>
      <c r="BK913" s="124"/>
      <c r="BL913" s="124"/>
      <c r="BM913" s="124"/>
      <c r="BN913" s="124"/>
      <c r="BO913" s="124"/>
      <c r="BP913" s="124"/>
      <c r="BQ913" s="124"/>
      <c r="BR913" s="124"/>
      <c r="BS913" s="124"/>
      <c r="BT913" s="124"/>
      <c r="BU913" s="124"/>
      <c r="BV913" s="124"/>
      <c r="BW913" s="124"/>
      <c r="BX913" s="124"/>
      <c r="BY913" s="124"/>
      <c r="BZ913" s="124"/>
      <c r="CA913" s="124"/>
      <c r="CB913" s="124"/>
      <c r="CC913" s="119"/>
      <c r="CD913" s="119"/>
      <c r="CE913" s="119"/>
      <c r="CF913" s="119"/>
      <c r="CG913" s="119"/>
      <c r="CH913" s="119"/>
      <c r="CI913" s="119"/>
      <c r="CJ913" s="119"/>
      <c r="CK913" s="119"/>
      <c r="CL913" s="119"/>
      <c r="CM913" s="119"/>
      <c r="CN913"/>
      <c r="CO913"/>
      <c r="CP913"/>
      <c r="CQ913"/>
      <c r="CR913"/>
      <c r="CS913"/>
      <c r="CT913"/>
      <c r="CU913"/>
      <c r="CV913" s="120"/>
      <c r="CW913"/>
      <c r="CX913"/>
      <c r="CY913"/>
      <c r="CZ913"/>
      <c r="DA913"/>
      <c r="DB913"/>
      <c r="DC913"/>
      <c r="DD913"/>
      <c r="DE913"/>
      <c r="DF913"/>
      <c r="DG913"/>
      <c r="DH913"/>
      <c r="DI913"/>
      <c r="DJ913"/>
      <c r="DK913"/>
      <c r="DL913"/>
      <c r="DM913"/>
      <c r="DN913"/>
      <c r="DO913"/>
      <c r="DP913"/>
      <c r="DQ913"/>
      <c r="DR913"/>
      <c r="DS913"/>
      <c r="DT913"/>
      <c r="DU913"/>
      <c r="DV913"/>
      <c r="DW913"/>
      <c r="DX913"/>
      <c r="DY913"/>
      <c r="DZ913"/>
      <c r="EA913"/>
      <c r="EB913"/>
      <c r="EC913"/>
      <c r="ED913"/>
      <c r="EE913"/>
      <c r="EF913"/>
      <c r="EG913"/>
      <c r="EH913"/>
      <c r="EI913"/>
      <c r="EJ913"/>
      <c r="EK913"/>
      <c r="EL913"/>
      <c r="EM913"/>
      <c r="EN913"/>
      <c r="EO913"/>
      <c r="EP913"/>
      <c r="EQ913"/>
      <c r="ER913"/>
      <c r="ES913"/>
      <c r="ET913"/>
      <c r="EU913"/>
      <c r="EV913"/>
      <c r="EW913"/>
      <c r="EX913"/>
      <c r="EY913"/>
      <c r="EZ913"/>
      <c r="FA913"/>
      <c r="FB913"/>
      <c r="FC913"/>
      <c r="FD913"/>
      <c r="FE913"/>
      <c r="FF913"/>
      <c r="FG913"/>
      <c r="FH913"/>
      <c r="FI913"/>
      <c r="FJ913"/>
      <c r="FK913"/>
      <c r="FL913"/>
      <c r="FM913"/>
      <c r="FN913"/>
      <c r="FO913"/>
      <c r="FP913"/>
      <c r="FQ913"/>
      <c r="FR913"/>
      <c r="FS913"/>
      <c r="FT913"/>
      <c r="FU913"/>
      <c r="FV913"/>
      <c r="FW913"/>
      <c r="FX913"/>
      <c r="FY913"/>
      <c r="FZ913"/>
      <c r="GA913"/>
      <c r="GB913"/>
      <c r="GC913"/>
      <c r="GD913"/>
      <c r="GE913"/>
      <c r="GF913"/>
      <c r="GG913"/>
      <c r="GH913"/>
      <c r="GI913"/>
      <c r="GJ913"/>
      <c r="GK913"/>
      <c r="GL913"/>
      <c r="GM913"/>
      <c r="GN913"/>
      <c r="GO913"/>
      <c r="GP913"/>
      <c r="GQ913"/>
      <c r="GR913"/>
    </row>
    <row r="914" spans="1:200" s="118" customFormat="1" ht="18.75">
      <c r="A914" s="5"/>
      <c r="B914" s="121"/>
      <c r="C914" s="121"/>
      <c r="D914" s="122"/>
      <c r="E914" s="122"/>
      <c r="F914" s="122"/>
      <c r="G914" s="122"/>
      <c r="H914" s="122"/>
      <c r="I914" s="122"/>
      <c r="J914" s="122"/>
      <c r="K914" s="122"/>
      <c r="L914" s="122"/>
      <c r="M914" s="122"/>
      <c r="N914" s="122"/>
      <c r="O914" s="122"/>
      <c r="P914" s="122"/>
      <c r="Q914" s="122"/>
      <c r="R914" s="123"/>
      <c r="S914" s="123"/>
      <c r="T914" s="123"/>
      <c r="U914" s="123"/>
      <c r="V914" s="123"/>
      <c r="W914" s="124"/>
      <c r="X914" s="124"/>
      <c r="Y914" s="124"/>
      <c r="Z914" s="124"/>
      <c r="AA914" s="124"/>
      <c r="AB914" s="124"/>
      <c r="AC914" s="124"/>
      <c r="AD914" s="124"/>
      <c r="AE914" s="124"/>
      <c r="AF914" s="124"/>
      <c r="AG914" s="124"/>
      <c r="AH914" s="125"/>
      <c r="AI914" s="125"/>
      <c r="AJ914" s="124"/>
      <c r="AK914" s="124"/>
      <c r="AL914" s="124"/>
      <c r="AM914" s="124"/>
      <c r="AN914" s="124"/>
      <c r="AO914" s="124"/>
      <c r="AP914" s="124"/>
      <c r="AQ914" s="124"/>
      <c r="AR914" s="124"/>
      <c r="AS914" s="124"/>
      <c r="AT914" s="124"/>
      <c r="AU914" s="124"/>
      <c r="AV914" s="124"/>
      <c r="AW914" s="124"/>
      <c r="AX914" s="124"/>
      <c r="AY914" s="124"/>
      <c r="AZ914" s="124"/>
      <c r="BA914" s="124"/>
      <c r="BB914" s="124"/>
      <c r="BC914" s="124"/>
      <c r="BD914" s="124"/>
      <c r="BE914" s="124"/>
      <c r="BF914" s="124"/>
      <c r="BG914" s="124"/>
      <c r="BH914" s="124"/>
      <c r="BI914" s="124"/>
      <c r="BJ914" s="124"/>
      <c r="BK914" s="124"/>
      <c r="BL914" s="124"/>
      <c r="BM914" s="124"/>
      <c r="BN914" s="124"/>
      <c r="BO914" s="124"/>
      <c r="BP914" s="124"/>
      <c r="BQ914" s="124"/>
      <c r="BR914" s="124"/>
      <c r="BS914" s="124"/>
      <c r="BT914" s="124"/>
      <c r="BU914" s="124"/>
      <c r="BV914" s="124"/>
      <c r="BW914" s="124"/>
      <c r="BX914" s="124"/>
      <c r="BY914" s="124"/>
      <c r="BZ914" s="124"/>
      <c r="CA914" s="124"/>
      <c r="CB914" s="124"/>
      <c r="CC914" s="119"/>
      <c r="CD914" s="119"/>
      <c r="CE914" s="119"/>
      <c r="CF914" s="119"/>
      <c r="CG914" s="119"/>
      <c r="CH914" s="119"/>
      <c r="CI914" s="119"/>
      <c r="CJ914" s="119"/>
      <c r="CK914" s="119"/>
      <c r="CL914" s="119"/>
      <c r="CM914" s="119"/>
      <c r="CN914"/>
      <c r="CO914"/>
      <c r="CP914"/>
      <c r="CQ914"/>
      <c r="CR914"/>
      <c r="CS914"/>
      <c r="CT914"/>
      <c r="CU914"/>
      <c r="CV914" s="120"/>
      <c r="CW914"/>
      <c r="CX914"/>
      <c r="CY914"/>
      <c r="CZ914"/>
      <c r="DA914"/>
      <c r="DB914"/>
      <c r="DC914"/>
      <c r="DD914"/>
      <c r="DE914"/>
      <c r="DF914"/>
      <c r="DG914"/>
      <c r="DH914"/>
      <c r="DI914"/>
      <c r="DJ914"/>
      <c r="DK914"/>
      <c r="DL914"/>
      <c r="DM914"/>
      <c r="DN914"/>
      <c r="DO914"/>
      <c r="DP914"/>
      <c r="DQ914"/>
      <c r="DR914"/>
      <c r="DS914"/>
      <c r="DT914"/>
      <c r="DU914"/>
      <c r="DV914"/>
      <c r="DW914"/>
      <c r="DX914"/>
      <c r="DY914"/>
      <c r="DZ914"/>
      <c r="EA914"/>
      <c r="EB914"/>
      <c r="EC914"/>
      <c r="ED914"/>
      <c r="EE914"/>
      <c r="EF914"/>
      <c r="EG914"/>
      <c r="EH914"/>
      <c r="EI914"/>
      <c r="EJ914"/>
      <c r="EK914"/>
      <c r="EL914"/>
      <c r="EM914"/>
      <c r="EN914"/>
      <c r="EO914"/>
      <c r="EP914"/>
      <c r="EQ914"/>
      <c r="ER914"/>
      <c r="ES914"/>
      <c r="ET914"/>
      <c r="EU914"/>
      <c r="EV914"/>
      <c r="EW914"/>
      <c r="EX914"/>
      <c r="EY914"/>
      <c r="EZ914"/>
      <c r="FA914"/>
      <c r="FB914"/>
      <c r="FC914"/>
      <c r="FD914"/>
      <c r="FE914"/>
      <c r="FF914"/>
      <c r="FG914"/>
      <c r="FH914"/>
      <c r="FI914"/>
      <c r="FJ914"/>
      <c r="FK914"/>
      <c r="FL914"/>
      <c r="FM914"/>
      <c r="FN914"/>
      <c r="FO914"/>
      <c r="FP914"/>
      <c r="FQ914"/>
      <c r="FR914"/>
      <c r="FS914"/>
      <c r="FT914"/>
      <c r="FU914"/>
      <c r="FV914"/>
      <c r="FW914"/>
      <c r="FX914"/>
      <c r="FY914"/>
      <c r="FZ914"/>
      <c r="GA914"/>
      <c r="GB914"/>
      <c r="GC914"/>
      <c r="GD914"/>
      <c r="GE914"/>
      <c r="GF914"/>
      <c r="GG914"/>
      <c r="GH914"/>
      <c r="GI914"/>
      <c r="GJ914"/>
      <c r="GK914"/>
      <c r="GL914"/>
      <c r="GM914"/>
      <c r="GN914"/>
      <c r="GO914"/>
      <c r="GP914"/>
      <c r="GQ914"/>
      <c r="GR914"/>
    </row>
    <row r="915" spans="1:200" s="118" customFormat="1" ht="18.75">
      <c r="A915" s="5"/>
      <c r="B915" s="121"/>
      <c r="C915" s="121"/>
      <c r="D915" s="122"/>
      <c r="E915" s="122"/>
      <c r="F915" s="122"/>
      <c r="G915" s="122"/>
      <c r="H915" s="122"/>
      <c r="I915" s="122"/>
      <c r="J915" s="122"/>
      <c r="K915" s="122"/>
      <c r="L915" s="122"/>
      <c r="M915" s="122"/>
      <c r="N915" s="122"/>
      <c r="O915" s="122"/>
      <c r="P915" s="122"/>
      <c r="Q915" s="122"/>
      <c r="R915" s="123"/>
      <c r="S915" s="123"/>
      <c r="T915" s="123"/>
      <c r="U915" s="123"/>
      <c r="V915" s="123"/>
      <c r="W915" s="124"/>
      <c r="X915" s="124"/>
      <c r="Y915" s="124"/>
      <c r="Z915" s="124"/>
      <c r="AA915" s="124"/>
      <c r="AB915" s="124"/>
      <c r="AC915" s="124"/>
      <c r="AD915" s="124"/>
      <c r="AE915" s="124"/>
      <c r="AF915" s="124"/>
      <c r="AG915" s="124"/>
      <c r="AH915" s="125"/>
      <c r="AI915" s="125"/>
      <c r="AJ915" s="124"/>
      <c r="AK915" s="124"/>
      <c r="AL915" s="124"/>
      <c r="AM915" s="124"/>
      <c r="AN915" s="124"/>
      <c r="AO915" s="124"/>
      <c r="AP915" s="124"/>
      <c r="AQ915" s="124"/>
      <c r="AR915" s="124"/>
      <c r="AS915" s="124"/>
      <c r="AT915" s="124"/>
      <c r="AU915" s="124"/>
      <c r="AV915" s="124"/>
      <c r="AW915" s="124"/>
      <c r="AX915" s="124"/>
      <c r="AY915" s="124"/>
      <c r="AZ915" s="124"/>
      <c r="BA915" s="124"/>
      <c r="BB915" s="124"/>
      <c r="BC915" s="124"/>
      <c r="BD915" s="124"/>
      <c r="BE915" s="124"/>
      <c r="BF915" s="124"/>
      <c r="BG915" s="124"/>
      <c r="BH915" s="124"/>
      <c r="BI915" s="124"/>
      <c r="BJ915" s="124"/>
      <c r="BK915" s="124"/>
      <c r="BL915" s="124"/>
      <c r="BM915" s="124"/>
      <c r="BN915" s="124"/>
      <c r="BO915" s="124"/>
      <c r="BP915" s="124"/>
      <c r="BQ915" s="124"/>
      <c r="BR915" s="124"/>
      <c r="BS915" s="124"/>
      <c r="BT915" s="124"/>
      <c r="BU915" s="124"/>
      <c r="BV915" s="124"/>
      <c r="BW915" s="124"/>
      <c r="BX915" s="124"/>
      <c r="BY915" s="124"/>
      <c r="BZ915" s="124"/>
      <c r="CA915" s="124"/>
      <c r="CB915" s="124"/>
      <c r="CC915" s="119"/>
      <c r="CD915" s="119"/>
      <c r="CE915" s="119"/>
      <c r="CF915" s="119"/>
      <c r="CG915" s="119"/>
      <c r="CH915" s="119"/>
      <c r="CI915" s="119"/>
      <c r="CJ915" s="119"/>
      <c r="CK915" s="119"/>
      <c r="CL915" s="119"/>
      <c r="CM915" s="119"/>
      <c r="CN915"/>
      <c r="CO915"/>
      <c r="CP915"/>
      <c r="CQ915"/>
      <c r="CR915"/>
      <c r="CS915"/>
      <c r="CT915"/>
      <c r="CU915"/>
      <c r="CV915" s="120"/>
      <c r="CW915"/>
      <c r="CX915"/>
      <c r="CY915"/>
      <c r="CZ915"/>
      <c r="DA915"/>
      <c r="DB915"/>
      <c r="DC915"/>
      <c r="DD915"/>
      <c r="DE915"/>
      <c r="DF915"/>
      <c r="DG915"/>
      <c r="DH915"/>
      <c r="DI915"/>
      <c r="DJ915"/>
      <c r="DK915"/>
      <c r="DL915"/>
      <c r="DM915"/>
      <c r="DN915"/>
      <c r="DO915"/>
      <c r="DP915"/>
      <c r="DQ915"/>
      <c r="DR915"/>
      <c r="DS915"/>
      <c r="DT915"/>
      <c r="DU915"/>
      <c r="DV915"/>
      <c r="DW915"/>
      <c r="DX915"/>
      <c r="DY915"/>
      <c r="DZ915"/>
      <c r="EA915"/>
      <c r="EB915"/>
      <c r="EC915"/>
      <c r="ED915"/>
      <c r="EE915"/>
      <c r="EF915"/>
      <c r="EG915"/>
      <c r="EH915"/>
      <c r="EI915"/>
      <c r="EJ915"/>
      <c r="EK915"/>
      <c r="EL915"/>
      <c r="EM915"/>
      <c r="EN915"/>
      <c r="EO915"/>
      <c r="EP915"/>
      <c r="EQ915"/>
      <c r="ER915"/>
      <c r="ES915"/>
      <c r="ET915"/>
      <c r="EU915"/>
      <c r="EV915"/>
      <c r="EW915"/>
      <c r="EX915"/>
      <c r="EY915"/>
      <c r="EZ915"/>
      <c r="FA915"/>
      <c r="FB915"/>
      <c r="FC915"/>
      <c r="FD915"/>
      <c r="FE915"/>
      <c r="FF915"/>
      <c r="FG915"/>
      <c r="FH915"/>
      <c r="FI915"/>
      <c r="FJ915"/>
      <c r="FK915"/>
      <c r="FL915"/>
      <c r="FM915"/>
      <c r="FN915"/>
      <c r="FO915"/>
      <c r="FP915"/>
      <c r="FQ915"/>
      <c r="FR915"/>
      <c r="FS915"/>
      <c r="FT915"/>
      <c r="FU915"/>
      <c r="FV915"/>
      <c r="FW915"/>
      <c r="FX915"/>
      <c r="FY915"/>
      <c r="FZ915"/>
      <c r="GA915"/>
      <c r="GB915"/>
      <c r="GC915"/>
      <c r="GD915"/>
      <c r="GE915"/>
      <c r="GF915"/>
      <c r="GG915"/>
      <c r="GH915"/>
      <c r="GI915"/>
      <c r="GJ915"/>
      <c r="GK915"/>
      <c r="GL915"/>
      <c r="GM915"/>
      <c r="GN915"/>
      <c r="GO915"/>
      <c r="GP915"/>
      <c r="GQ915"/>
      <c r="GR915"/>
    </row>
    <row r="916" spans="1:200" s="118" customFormat="1" ht="18.75">
      <c r="A916" s="5"/>
      <c r="B916" s="121"/>
      <c r="C916" s="121"/>
      <c r="D916" s="122"/>
      <c r="E916" s="122"/>
      <c r="F916" s="122"/>
      <c r="G916" s="122"/>
      <c r="H916" s="122"/>
      <c r="I916" s="122"/>
      <c r="J916" s="122"/>
      <c r="K916" s="122"/>
      <c r="L916" s="122"/>
      <c r="M916" s="122"/>
      <c r="N916" s="122"/>
      <c r="O916" s="122"/>
      <c r="P916" s="122"/>
      <c r="Q916" s="122"/>
      <c r="R916" s="123"/>
      <c r="S916" s="123"/>
      <c r="T916" s="123"/>
      <c r="U916" s="123"/>
      <c r="V916" s="123"/>
      <c r="W916" s="124"/>
      <c r="X916" s="124"/>
      <c r="Y916" s="124"/>
      <c r="Z916" s="124"/>
      <c r="AA916" s="124"/>
      <c r="AB916" s="124"/>
      <c r="AC916" s="124"/>
      <c r="AD916" s="124"/>
      <c r="AE916" s="124"/>
      <c r="AF916" s="124"/>
      <c r="AG916" s="124"/>
      <c r="AH916" s="125"/>
      <c r="AI916" s="125"/>
      <c r="AJ916" s="124"/>
      <c r="AK916" s="124"/>
      <c r="AL916" s="124"/>
      <c r="AM916" s="124"/>
      <c r="AN916" s="124"/>
      <c r="AO916" s="124"/>
      <c r="AP916" s="124"/>
      <c r="AQ916" s="124"/>
      <c r="AR916" s="124"/>
      <c r="AS916" s="124"/>
      <c r="AT916" s="124"/>
      <c r="AU916" s="124"/>
      <c r="AV916" s="124"/>
      <c r="AW916" s="124"/>
      <c r="AX916" s="124"/>
      <c r="AY916" s="124"/>
      <c r="AZ916" s="124"/>
      <c r="BA916" s="124"/>
      <c r="BB916" s="124"/>
      <c r="BC916" s="124"/>
      <c r="BD916" s="124"/>
      <c r="BE916" s="124"/>
      <c r="BF916" s="124"/>
      <c r="BG916" s="124"/>
      <c r="BH916" s="124"/>
      <c r="BI916" s="124"/>
      <c r="BJ916" s="124"/>
      <c r="BK916" s="124"/>
      <c r="BL916" s="124"/>
      <c r="BM916" s="124"/>
      <c r="BN916" s="124"/>
      <c r="BO916" s="124"/>
      <c r="BP916" s="124"/>
      <c r="BQ916" s="124"/>
      <c r="BR916" s="124"/>
      <c r="BS916" s="124"/>
      <c r="BT916" s="124"/>
      <c r="BU916" s="124"/>
      <c r="BV916" s="124"/>
      <c r="BW916" s="124"/>
      <c r="BX916" s="124"/>
      <c r="BY916" s="124"/>
      <c r="BZ916" s="124"/>
      <c r="CA916" s="124"/>
      <c r="CB916" s="124"/>
      <c r="CC916" s="119"/>
      <c r="CD916" s="119"/>
      <c r="CE916" s="119"/>
      <c r="CF916" s="119"/>
      <c r="CG916" s="119"/>
      <c r="CH916" s="119"/>
      <c r="CI916" s="119"/>
      <c r="CJ916" s="119"/>
      <c r="CK916" s="119"/>
      <c r="CL916" s="119"/>
      <c r="CM916" s="119"/>
      <c r="CN916"/>
      <c r="CO916"/>
      <c r="CP916"/>
      <c r="CQ916"/>
      <c r="CR916"/>
      <c r="CS916"/>
      <c r="CT916"/>
      <c r="CU916"/>
      <c r="CV916" s="120"/>
      <c r="CW916"/>
      <c r="CX916"/>
      <c r="CY916"/>
      <c r="CZ916"/>
      <c r="DA916"/>
      <c r="DB916"/>
      <c r="DC916"/>
      <c r="DD916"/>
      <c r="DE916"/>
      <c r="DF916"/>
      <c r="DG916"/>
      <c r="DH916"/>
      <c r="DI916"/>
      <c r="DJ916"/>
      <c r="DK916"/>
      <c r="DL916"/>
      <c r="DM916"/>
      <c r="DN916"/>
      <c r="DO916"/>
      <c r="DP916"/>
      <c r="DQ916"/>
      <c r="DR916"/>
      <c r="DS916"/>
      <c r="DT916"/>
      <c r="DU916"/>
      <c r="DV916"/>
      <c r="DW916"/>
      <c r="DX916"/>
      <c r="DY916"/>
      <c r="DZ916"/>
      <c r="EA916"/>
      <c r="EB916"/>
      <c r="EC916"/>
      <c r="ED916"/>
      <c r="EE916"/>
      <c r="EF916"/>
      <c r="EG916"/>
      <c r="EH916"/>
      <c r="EI916"/>
      <c r="EJ916"/>
      <c r="EK916"/>
      <c r="EL916"/>
      <c r="EM916"/>
      <c r="EN916"/>
      <c r="EO916"/>
      <c r="EP916"/>
      <c r="EQ916"/>
      <c r="ER916"/>
      <c r="ES916"/>
      <c r="ET916"/>
      <c r="EU916"/>
      <c r="EV916"/>
      <c r="EW916"/>
      <c r="EX916"/>
      <c r="EY916"/>
      <c r="EZ916"/>
      <c r="FA916"/>
      <c r="FB916"/>
      <c r="FC916"/>
      <c r="FD916"/>
      <c r="FE916"/>
      <c r="FF916"/>
      <c r="FG916"/>
      <c r="FH916"/>
      <c r="FI916"/>
      <c r="FJ916"/>
      <c r="FK916"/>
      <c r="FL916"/>
      <c r="FM916"/>
      <c r="FN916"/>
      <c r="FO916"/>
      <c r="FP916"/>
      <c r="FQ916"/>
      <c r="FR916"/>
      <c r="FS916"/>
      <c r="FT916"/>
      <c r="FU916"/>
      <c r="FV916"/>
      <c r="FW916"/>
      <c r="FX916"/>
      <c r="FY916"/>
      <c r="FZ916"/>
      <c r="GA916"/>
      <c r="GB916"/>
      <c r="GC916"/>
      <c r="GD916"/>
      <c r="GE916"/>
      <c r="GF916"/>
      <c r="GG916"/>
      <c r="GH916"/>
      <c r="GI916"/>
      <c r="GJ916"/>
      <c r="GK916"/>
      <c r="GL916"/>
      <c r="GM916"/>
      <c r="GN916"/>
      <c r="GO916"/>
      <c r="GP916"/>
      <c r="GQ916"/>
      <c r="GR916"/>
    </row>
    <row r="917" spans="1:200" s="118" customFormat="1" ht="18.75">
      <c r="A917" s="5"/>
      <c r="B917" s="121"/>
      <c r="C917" s="121"/>
      <c r="D917" s="122"/>
      <c r="E917" s="122"/>
      <c r="F917" s="122"/>
      <c r="G917" s="122"/>
      <c r="H917" s="122"/>
      <c r="I917" s="122"/>
      <c r="J917" s="122"/>
      <c r="K917" s="122"/>
      <c r="L917" s="122"/>
      <c r="M917" s="122"/>
      <c r="N917" s="122"/>
      <c r="O917" s="122"/>
      <c r="P917" s="122"/>
      <c r="Q917" s="122"/>
      <c r="R917" s="123"/>
      <c r="S917" s="123"/>
      <c r="T917" s="123"/>
      <c r="U917" s="123"/>
      <c r="V917" s="123"/>
      <c r="W917" s="124"/>
      <c r="X917" s="124"/>
      <c r="Y917" s="124"/>
      <c r="Z917" s="124"/>
      <c r="AA917" s="124"/>
      <c r="AB917" s="124"/>
      <c r="AC917" s="124"/>
      <c r="AD917" s="124"/>
      <c r="AE917" s="124"/>
      <c r="AF917" s="124"/>
      <c r="AG917" s="124"/>
      <c r="AH917" s="125"/>
      <c r="AI917" s="125"/>
      <c r="AJ917" s="124"/>
      <c r="AK917" s="124"/>
      <c r="AL917" s="124"/>
      <c r="AM917" s="124"/>
      <c r="AN917" s="124"/>
      <c r="AO917" s="124"/>
      <c r="AP917" s="124"/>
      <c r="AQ917" s="124"/>
      <c r="AR917" s="124"/>
      <c r="AS917" s="124"/>
      <c r="AT917" s="124"/>
      <c r="AU917" s="124"/>
      <c r="AV917" s="124"/>
      <c r="AW917" s="124"/>
      <c r="AX917" s="124"/>
      <c r="AY917" s="124"/>
      <c r="AZ917" s="124"/>
      <c r="BA917" s="124"/>
      <c r="BB917" s="124"/>
      <c r="BC917" s="124"/>
      <c r="BD917" s="124"/>
      <c r="BE917" s="124"/>
      <c r="BF917" s="124"/>
      <c r="BG917" s="124"/>
      <c r="BH917" s="124"/>
      <c r="BI917" s="124"/>
      <c r="BJ917" s="124"/>
      <c r="BK917" s="124"/>
      <c r="BL917" s="124"/>
      <c r="BM917" s="124"/>
      <c r="BN917" s="124"/>
      <c r="BO917" s="124"/>
      <c r="BP917" s="124"/>
      <c r="BQ917" s="124"/>
      <c r="BR917" s="124"/>
      <c r="BS917" s="124"/>
      <c r="BT917" s="124"/>
      <c r="BU917" s="124"/>
      <c r="BV917" s="124"/>
      <c r="BW917" s="124"/>
      <c r="BX917" s="124"/>
      <c r="BY917" s="124"/>
      <c r="BZ917" s="124"/>
      <c r="CA917" s="124"/>
      <c r="CB917" s="124"/>
      <c r="CC917" s="119"/>
      <c r="CD917" s="119"/>
      <c r="CE917" s="119"/>
      <c r="CF917" s="119"/>
      <c r="CG917" s="119"/>
      <c r="CH917" s="119"/>
      <c r="CI917" s="119"/>
      <c r="CJ917" s="119"/>
      <c r="CK917" s="119"/>
      <c r="CL917" s="119"/>
      <c r="CM917" s="119"/>
      <c r="CN917"/>
      <c r="CO917"/>
      <c r="CP917"/>
      <c r="CQ917"/>
      <c r="CR917"/>
      <c r="CS917"/>
      <c r="CT917"/>
      <c r="CU917"/>
      <c r="CV917" s="120"/>
      <c r="CW917"/>
      <c r="CX917"/>
      <c r="CY917"/>
      <c r="CZ917"/>
      <c r="DA917"/>
      <c r="DB917"/>
      <c r="DC917"/>
      <c r="DD917"/>
      <c r="DE917"/>
      <c r="DF917"/>
      <c r="DG917"/>
      <c r="DH917"/>
      <c r="DI917"/>
      <c r="DJ917"/>
      <c r="DK917"/>
      <c r="DL917"/>
      <c r="DM917"/>
      <c r="DN917"/>
      <c r="DO917"/>
      <c r="DP917"/>
      <c r="DQ917"/>
      <c r="DR917"/>
      <c r="DS917"/>
      <c r="DT917"/>
      <c r="DU917"/>
      <c r="DV917"/>
      <c r="DW917"/>
      <c r="DX917"/>
      <c r="DY917"/>
      <c r="DZ917"/>
      <c r="EA917"/>
      <c r="EB917"/>
      <c r="EC917"/>
      <c r="ED917"/>
      <c r="EE917"/>
      <c r="EF917"/>
      <c r="EG917"/>
      <c r="EH917"/>
      <c r="EI917"/>
      <c r="EJ917"/>
      <c r="EK917"/>
      <c r="EL917"/>
      <c r="EM917"/>
      <c r="EN917"/>
      <c r="EO917"/>
      <c r="EP917"/>
      <c r="EQ917"/>
      <c r="ER917"/>
      <c r="ES917"/>
      <c r="ET917"/>
      <c r="EU917"/>
      <c r="EV917"/>
      <c r="EW917"/>
      <c r="EX917"/>
      <c r="EY917"/>
      <c r="EZ917"/>
      <c r="FA917"/>
      <c r="FB917"/>
      <c r="FC917"/>
      <c r="FD917"/>
      <c r="FE917"/>
      <c r="FF917"/>
      <c r="FG917"/>
      <c r="FH917"/>
      <c r="FI917"/>
      <c r="FJ917"/>
      <c r="FK917"/>
      <c r="FL917"/>
      <c r="FM917"/>
      <c r="FN917"/>
      <c r="FO917"/>
      <c r="FP917"/>
      <c r="FQ917"/>
      <c r="FR917"/>
      <c r="FS917"/>
      <c r="FT917"/>
      <c r="FU917"/>
      <c r="FV917"/>
      <c r="FW917"/>
      <c r="FX917"/>
      <c r="FY917"/>
      <c r="FZ917"/>
      <c r="GA917"/>
      <c r="GB917"/>
      <c r="GC917"/>
      <c r="GD917"/>
      <c r="GE917"/>
      <c r="GF917"/>
      <c r="GG917"/>
      <c r="GH917"/>
      <c r="GI917"/>
      <c r="GJ917"/>
      <c r="GK917"/>
      <c r="GL917"/>
      <c r="GM917"/>
      <c r="GN917"/>
      <c r="GO917"/>
      <c r="GP917"/>
      <c r="GQ917"/>
      <c r="GR917"/>
    </row>
    <row r="918" spans="1:200" s="118" customFormat="1" ht="18.75">
      <c r="A918" s="5"/>
      <c r="B918" s="121"/>
      <c r="C918" s="121"/>
      <c r="D918" s="122"/>
      <c r="E918" s="122"/>
      <c r="F918" s="122"/>
      <c r="G918" s="122"/>
      <c r="H918" s="122"/>
      <c r="I918" s="122"/>
      <c r="J918" s="122"/>
      <c r="K918" s="122"/>
      <c r="L918" s="122"/>
      <c r="M918" s="122"/>
      <c r="N918" s="122"/>
      <c r="O918" s="122"/>
      <c r="P918" s="122"/>
      <c r="Q918" s="122"/>
      <c r="R918" s="123"/>
      <c r="S918" s="123"/>
      <c r="T918" s="123"/>
      <c r="U918" s="123"/>
      <c r="V918" s="123"/>
      <c r="W918" s="124"/>
      <c r="X918" s="124"/>
      <c r="Y918" s="124"/>
      <c r="Z918" s="124"/>
      <c r="AA918" s="124"/>
      <c r="AB918" s="124"/>
      <c r="AC918" s="124"/>
      <c r="AD918" s="124"/>
      <c r="AE918" s="124"/>
      <c r="AF918" s="124"/>
      <c r="AG918" s="124"/>
      <c r="AH918" s="125"/>
      <c r="AI918" s="125"/>
      <c r="AJ918" s="124"/>
      <c r="AK918" s="124"/>
      <c r="AL918" s="124"/>
      <c r="AM918" s="124"/>
      <c r="AN918" s="124"/>
      <c r="AO918" s="124"/>
      <c r="AP918" s="124"/>
      <c r="AQ918" s="124"/>
      <c r="AR918" s="124"/>
      <c r="AS918" s="124"/>
      <c r="AT918" s="124"/>
      <c r="AU918" s="124"/>
      <c r="AV918" s="124"/>
      <c r="AW918" s="124"/>
      <c r="AX918" s="124"/>
      <c r="AY918" s="124"/>
      <c r="AZ918" s="124"/>
      <c r="BA918" s="124"/>
      <c r="BB918" s="124"/>
      <c r="BC918" s="124"/>
      <c r="BD918" s="124"/>
      <c r="BE918" s="124"/>
      <c r="BF918" s="124"/>
      <c r="BG918" s="124"/>
      <c r="BH918" s="124"/>
      <c r="BI918" s="124"/>
      <c r="BJ918" s="124"/>
      <c r="BK918" s="124"/>
      <c r="BL918" s="124"/>
      <c r="BM918" s="124"/>
      <c r="BN918" s="124"/>
      <c r="BO918" s="124"/>
      <c r="BP918" s="124"/>
      <c r="BQ918" s="124"/>
      <c r="BR918" s="124"/>
      <c r="BS918" s="124"/>
      <c r="BT918" s="124"/>
      <c r="BU918" s="124"/>
      <c r="BV918" s="124"/>
      <c r="BW918" s="124"/>
      <c r="BX918" s="124"/>
      <c r="BY918" s="124"/>
      <c r="BZ918" s="124"/>
      <c r="CA918" s="124"/>
      <c r="CB918" s="124"/>
      <c r="CC918" s="119"/>
      <c r="CD918" s="119"/>
      <c r="CE918" s="119"/>
      <c r="CF918" s="119"/>
      <c r="CG918" s="119"/>
      <c r="CH918" s="119"/>
      <c r="CI918" s="119"/>
      <c r="CJ918" s="119"/>
      <c r="CK918" s="119"/>
      <c r="CL918" s="119"/>
      <c r="CM918" s="119"/>
      <c r="CN918"/>
      <c r="CO918"/>
      <c r="CP918"/>
      <c r="CQ918"/>
      <c r="CR918"/>
      <c r="CS918"/>
      <c r="CT918"/>
      <c r="CU918"/>
      <c r="CV918" s="120"/>
      <c r="CW918"/>
      <c r="CX918"/>
      <c r="CY918"/>
      <c r="CZ918"/>
      <c r="DA918"/>
      <c r="DB918"/>
      <c r="DC918"/>
      <c r="DD918"/>
      <c r="DE918"/>
      <c r="DF918"/>
      <c r="DG918"/>
      <c r="DH918"/>
      <c r="DI918"/>
      <c r="DJ918"/>
      <c r="DK918"/>
      <c r="DL918"/>
      <c r="DM918"/>
      <c r="DN918"/>
      <c r="DO918"/>
      <c r="DP918"/>
      <c r="DQ918"/>
      <c r="DR918"/>
      <c r="DS918"/>
      <c r="DT918"/>
      <c r="DU918"/>
      <c r="DV918"/>
      <c r="DW918"/>
      <c r="DX918"/>
      <c r="DY918"/>
      <c r="DZ918"/>
      <c r="EA918"/>
      <c r="EB918"/>
      <c r="EC918"/>
      <c r="ED918"/>
      <c r="EE918"/>
      <c r="EF918"/>
      <c r="EG918"/>
      <c r="EH918"/>
      <c r="EI918"/>
      <c r="EJ918"/>
      <c r="EK918"/>
      <c r="EL918"/>
      <c r="EM918"/>
      <c r="EN918"/>
      <c r="EO918"/>
      <c r="EP918"/>
      <c r="EQ918"/>
      <c r="ER918"/>
      <c r="ES918"/>
      <c r="ET918"/>
      <c r="EU918"/>
      <c r="EV918"/>
      <c r="EW918"/>
      <c r="EX918"/>
      <c r="EY918"/>
      <c r="EZ918"/>
      <c r="FA918"/>
      <c r="FB918"/>
      <c r="FC918"/>
      <c r="FD918"/>
      <c r="FE918"/>
      <c r="FF918"/>
      <c r="FG918"/>
      <c r="FH918"/>
      <c r="FI918"/>
      <c r="FJ918"/>
      <c r="FK918"/>
      <c r="FL918"/>
      <c r="FM918"/>
      <c r="FN918"/>
      <c r="FO918"/>
      <c r="FP918"/>
      <c r="FQ918"/>
      <c r="FR918"/>
      <c r="FS918"/>
      <c r="FT918"/>
      <c r="FU918"/>
      <c r="FV918"/>
      <c r="FW918"/>
      <c r="FX918"/>
      <c r="FY918"/>
      <c r="FZ918"/>
      <c r="GA918"/>
      <c r="GB918"/>
      <c r="GC918"/>
      <c r="GD918"/>
      <c r="GE918"/>
      <c r="GF918"/>
      <c r="GG918"/>
      <c r="GH918"/>
      <c r="GI918"/>
      <c r="GJ918"/>
      <c r="GK918"/>
      <c r="GL918"/>
      <c r="GM918"/>
      <c r="GN918"/>
      <c r="GO918"/>
      <c r="GP918"/>
      <c r="GQ918"/>
      <c r="GR918"/>
    </row>
    <row r="919" spans="1:200" s="118" customFormat="1" ht="18.75">
      <c r="A919" s="5"/>
      <c r="B919" s="121"/>
      <c r="C919" s="121"/>
      <c r="D919" s="122"/>
      <c r="E919" s="122"/>
      <c r="F919" s="122"/>
      <c r="G919" s="122"/>
      <c r="H919" s="122"/>
      <c r="I919" s="122"/>
      <c r="J919" s="122"/>
      <c r="K919" s="122"/>
      <c r="L919" s="122"/>
      <c r="M919" s="122"/>
      <c r="N919" s="122"/>
      <c r="O919" s="122"/>
      <c r="P919" s="122"/>
      <c r="Q919" s="122"/>
      <c r="R919" s="123"/>
      <c r="S919" s="123"/>
      <c r="T919" s="123"/>
      <c r="U919" s="123"/>
      <c r="V919" s="123"/>
      <c r="W919" s="124"/>
      <c r="X919" s="124"/>
      <c r="Y919" s="124"/>
      <c r="Z919" s="124"/>
      <c r="AA919" s="124"/>
      <c r="AB919" s="124"/>
      <c r="AC919" s="124"/>
      <c r="AD919" s="124"/>
      <c r="AE919" s="124"/>
      <c r="AF919" s="124"/>
      <c r="AG919" s="124"/>
      <c r="AH919" s="125"/>
      <c r="AI919" s="125"/>
      <c r="AJ919" s="124"/>
      <c r="AK919" s="124"/>
      <c r="AL919" s="124"/>
      <c r="AM919" s="124"/>
      <c r="AN919" s="124"/>
      <c r="AO919" s="124"/>
      <c r="AP919" s="124"/>
      <c r="AQ919" s="124"/>
      <c r="AR919" s="124"/>
      <c r="AS919" s="124"/>
      <c r="AT919" s="124"/>
      <c r="AU919" s="124"/>
      <c r="AV919" s="124"/>
      <c r="AW919" s="124"/>
      <c r="AX919" s="124"/>
      <c r="AY919" s="124"/>
      <c r="AZ919" s="124"/>
      <c r="BA919" s="124"/>
      <c r="BB919" s="124"/>
      <c r="BC919" s="124"/>
      <c r="BD919" s="124"/>
      <c r="BE919" s="124"/>
      <c r="BF919" s="124"/>
      <c r="BG919" s="124"/>
      <c r="BH919" s="124"/>
      <c r="BI919" s="124"/>
      <c r="BJ919" s="124"/>
      <c r="BK919" s="124"/>
      <c r="BL919" s="124"/>
      <c r="BM919" s="124"/>
      <c r="BN919" s="124"/>
      <c r="BO919" s="124"/>
      <c r="BP919" s="124"/>
      <c r="BQ919" s="124"/>
      <c r="BR919" s="124"/>
      <c r="BS919" s="124"/>
      <c r="BT919" s="124"/>
      <c r="BU919" s="124"/>
      <c r="BV919" s="124"/>
      <c r="BW919" s="124"/>
      <c r="BX919" s="124"/>
      <c r="BY919" s="124"/>
      <c r="BZ919" s="124"/>
      <c r="CA919" s="124"/>
      <c r="CB919" s="124"/>
      <c r="CC919" s="119"/>
      <c r="CD919" s="119"/>
      <c r="CE919" s="119"/>
      <c r="CF919" s="119"/>
      <c r="CG919" s="119"/>
      <c r="CH919" s="119"/>
      <c r="CI919" s="119"/>
      <c r="CJ919" s="119"/>
      <c r="CK919" s="119"/>
      <c r="CL919" s="119"/>
      <c r="CM919" s="119"/>
      <c r="CN919"/>
      <c r="CO919"/>
      <c r="CP919"/>
      <c r="CQ919"/>
      <c r="CR919"/>
      <c r="CS919"/>
      <c r="CT919"/>
      <c r="CU919"/>
      <c r="CV919" s="120"/>
      <c r="CW919"/>
      <c r="CX919"/>
      <c r="CY919"/>
      <c r="CZ919"/>
      <c r="DA919"/>
      <c r="DB919"/>
      <c r="DC919"/>
      <c r="DD919"/>
      <c r="DE919"/>
      <c r="DF919"/>
      <c r="DG919"/>
      <c r="DH919"/>
      <c r="DI919"/>
      <c r="DJ919"/>
      <c r="DK919"/>
      <c r="DL919"/>
      <c r="DM919"/>
      <c r="DN919"/>
      <c r="DO919"/>
      <c r="DP919"/>
      <c r="DQ919"/>
      <c r="DR919"/>
      <c r="DS919"/>
      <c r="DT919"/>
      <c r="DU919"/>
      <c r="DV919"/>
      <c r="DW919"/>
      <c r="DX919"/>
      <c r="DY919"/>
      <c r="DZ919"/>
      <c r="EA919"/>
      <c r="EB919"/>
      <c r="EC919"/>
      <c r="ED919"/>
      <c r="EE919"/>
      <c r="EF919"/>
      <c r="EG919"/>
      <c r="EH919"/>
      <c r="EI919"/>
      <c r="EJ919"/>
      <c r="EK919"/>
      <c r="EL919"/>
      <c r="EM919"/>
      <c r="EN919"/>
      <c r="EO919"/>
      <c r="EP919"/>
      <c r="EQ919"/>
      <c r="ER919"/>
      <c r="ES919"/>
      <c r="ET919"/>
      <c r="EU919"/>
      <c r="EV919"/>
      <c r="EW919"/>
      <c r="EX919"/>
      <c r="EY919"/>
      <c r="EZ919"/>
      <c r="FA919"/>
      <c r="FB919"/>
      <c r="FC919"/>
      <c r="FD919"/>
      <c r="FE919"/>
      <c r="FF919"/>
      <c r="FG919"/>
      <c r="FH919"/>
      <c r="FI919"/>
      <c r="FJ919"/>
      <c r="FK919"/>
      <c r="FL919"/>
      <c r="FM919"/>
      <c r="FN919"/>
      <c r="FO919"/>
      <c r="FP919"/>
      <c r="FQ919"/>
      <c r="FR919"/>
      <c r="FS919"/>
      <c r="FT919"/>
      <c r="FU919"/>
      <c r="FV919"/>
      <c r="FW919"/>
      <c r="FX919"/>
      <c r="FY919"/>
      <c r="FZ919"/>
      <c r="GA919"/>
      <c r="GB919"/>
      <c r="GC919"/>
      <c r="GD919"/>
      <c r="GE919"/>
      <c r="GF919"/>
      <c r="GG919"/>
      <c r="GH919"/>
      <c r="GI919"/>
      <c r="GJ919"/>
      <c r="GK919"/>
      <c r="GL919"/>
      <c r="GM919"/>
      <c r="GN919"/>
      <c r="GO919"/>
      <c r="GP919"/>
      <c r="GQ919"/>
      <c r="GR919"/>
    </row>
    <row r="920" spans="1:200" s="118" customFormat="1" ht="18.75">
      <c r="A920" s="5"/>
      <c r="B920" s="121"/>
      <c r="C920" s="121"/>
      <c r="D920" s="122"/>
      <c r="E920" s="122"/>
      <c r="F920" s="122"/>
      <c r="G920" s="122"/>
      <c r="H920" s="122"/>
      <c r="I920" s="122"/>
      <c r="J920" s="122"/>
      <c r="K920" s="122"/>
      <c r="L920" s="122"/>
      <c r="M920" s="122"/>
      <c r="N920" s="122"/>
      <c r="O920" s="122"/>
      <c r="P920" s="122"/>
      <c r="Q920" s="122"/>
      <c r="R920" s="123"/>
      <c r="S920" s="123"/>
      <c r="T920" s="123"/>
      <c r="U920" s="123"/>
      <c r="V920" s="123"/>
      <c r="W920" s="124"/>
      <c r="X920" s="124"/>
      <c r="Y920" s="124"/>
      <c r="Z920" s="124"/>
      <c r="AA920" s="124"/>
      <c r="AB920" s="124"/>
      <c r="AC920" s="124"/>
      <c r="AD920" s="124"/>
      <c r="AE920" s="124"/>
      <c r="AF920" s="124"/>
      <c r="AG920" s="124"/>
      <c r="AH920" s="125"/>
      <c r="AI920" s="125"/>
      <c r="AJ920" s="124"/>
      <c r="AK920" s="124"/>
      <c r="AL920" s="124"/>
      <c r="AM920" s="124"/>
      <c r="AN920" s="124"/>
      <c r="AO920" s="124"/>
      <c r="AP920" s="124"/>
      <c r="AQ920" s="124"/>
      <c r="AR920" s="124"/>
      <c r="AS920" s="124"/>
      <c r="AT920" s="124"/>
      <c r="AU920" s="124"/>
      <c r="AV920" s="124"/>
      <c r="AW920" s="124"/>
      <c r="AX920" s="124"/>
      <c r="AY920" s="124"/>
      <c r="AZ920" s="124"/>
      <c r="BA920" s="124"/>
      <c r="BB920" s="124"/>
      <c r="BC920" s="124"/>
      <c r="BD920" s="124"/>
      <c r="BE920" s="124"/>
      <c r="BF920" s="124"/>
      <c r="BG920" s="124"/>
      <c r="BH920" s="124"/>
      <c r="BI920" s="124"/>
      <c r="BJ920" s="124"/>
      <c r="BK920" s="124"/>
      <c r="BL920" s="124"/>
      <c r="BM920" s="124"/>
      <c r="BN920" s="124"/>
      <c r="BO920" s="124"/>
      <c r="BP920" s="124"/>
      <c r="BQ920" s="124"/>
      <c r="BR920" s="124"/>
      <c r="BS920" s="124"/>
      <c r="BT920" s="124"/>
      <c r="BU920" s="124"/>
      <c r="BV920" s="124"/>
      <c r="BW920" s="124"/>
      <c r="BX920" s="124"/>
      <c r="BY920" s="124"/>
      <c r="BZ920" s="124"/>
      <c r="CA920" s="124"/>
      <c r="CB920" s="124"/>
      <c r="CC920" s="119"/>
      <c r="CD920" s="119"/>
      <c r="CE920" s="119"/>
      <c r="CF920" s="119"/>
      <c r="CG920" s="119"/>
      <c r="CH920" s="119"/>
      <c r="CI920" s="119"/>
      <c r="CJ920" s="119"/>
      <c r="CK920" s="119"/>
      <c r="CL920" s="119"/>
      <c r="CM920" s="119"/>
      <c r="CN920"/>
      <c r="CO920"/>
      <c r="CP920"/>
      <c r="CQ920"/>
      <c r="CR920"/>
      <c r="CS920"/>
      <c r="CT920"/>
      <c r="CU920"/>
      <c r="CV920" s="120"/>
      <c r="CW920"/>
      <c r="CX920"/>
      <c r="CY920"/>
      <c r="CZ920"/>
      <c r="DA920"/>
      <c r="DB920"/>
      <c r="DC920"/>
      <c r="DD920"/>
      <c r="DE920"/>
      <c r="DF920"/>
      <c r="DG920"/>
      <c r="DH920"/>
      <c r="DI920"/>
      <c r="DJ920"/>
      <c r="DK920"/>
      <c r="DL920"/>
      <c r="DM920"/>
      <c r="DN920"/>
      <c r="DO920"/>
      <c r="DP920"/>
      <c r="DQ920"/>
      <c r="DR920"/>
      <c r="DS920"/>
      <c r="DT920"/>
      <c r="DU920"/>
      <c r="DV920"/>
      <c r="DW920"/>
      <c r="DX920"/>
      <c r="DY920"/>
      <c r="DZ920"/>
      <c r="EA920"/>
      <c r="EB920"/>
      <c r="EC920"/>
      <c r="ED920"/>
      <c r="EE920"/>
      <c r="EF920"/>
      <c r="EG920"/>
      <c r="EH920"/>
      <c r="EI920"/>
      <c r="EJ920"/>
      <c r="EK920"/>
      <c r="EL920"/>
      <c r="EM920"/>
      <c r="EN920"/>
      <c r="EO920"/>
      <c r="EP920"/>
      <c r="EQ920"/>
      <c r="ER920"/>
      <c r="ES920"/>
      <c r="ET920"/>
      <c r="EU920"/>
      <c r="EV920"/>
      <c r="EW920"/>
      <c r="EX920"/>
      <c r="EY920"/>
      <c r="EZ920"/>
      <c r="FA920"/>
      <c r="FB920"/>
      <c r="FC920"/>
      <c r="FD920"/>
      <c r="FE920"/>
      <c r="FF920"/>
      <c r="FG920"/>
      <c r="FH920"/>
      <c r="FI920"/>
      <c r="FJ920"/>
      <c r="FK920"/>
      <c r="FL920"/>
      <c r="FM920"/>
      <c r="FN920"/>
      <c r="FO920"/>
      <c r="FP920"/>
      <c r="FQ920"/>
      <c r="FR920"/>
      <c r="FS920"/>
      <c r="FT920"/>
      <c r="FU920"/>
      <c r="FV920"/>
      <c r="FW920"/>
      <c r="FX920"/>
      <c r="FY920"/>
      <c r="FZ920"/>
      <c r="GA920"/>
      <c r="GB920"/>
      <c r="GC920"/>
      <c r="GD920"/>
      <c r="GE920"/>
      <c r="GF920"/>
      <c r="GG920"/>
      <c r="GH920"/>
      <c r="GI920"/>
      <c r="GJ920"/>
      <c r="GK920"/>
      <c r="GL920"/>
      <c r="GM920"/>
      <c r="GN920"/>
      <c r="GO920"/>
      <c r="GP920"/>
      <c r="GQ920"/>
      <c r="GR920"/>
    </row>
    <row r="921" spans="1:200" s="118" customFormat="1" ht="18.75">
      <c r="A921" s="5"/>
      <c r="B921" s="121"/>
      <c r="C921" s="121"/>
      <c r="D921" s="122"/>
      <c r="E921" s="122"/>
      <c r="F921" s="122"/>
      <c r="G921" s="122"/>
      <c r="H921" s="122"/>
      <c r="I921" s="122"/>
      <c r="J921" s="122"/>
      <c r="K921" s="122"/>
      <c r="L921" s="122"/>
      <c r="M921" s="122"/>
      <c r="N921" s="122"/>
      <c r="O921" s="122"/>
      <c r="P921" s="122"/>
      <c r="Q921" s="122"/>
      <c r="R921" s="123"/>
      <c r="S921" s="123"/>
      <c r="T921" s="123"/>
      <c r="U921" s="123"/>
      <c r="V921" s="123"/>
      <c r="W921" s="124"/>
      <c r="X921" s="124"/>
      <c r="Y921" s="124"/>
      <c r="Z921" s="124"/>
      <c r="AA921" s="124"/>
      <c r="AB921" s="124"/>
      <c r="AC921" s="124"/>
      <c r="AD921" s="124"/>
      <c r="AE921" s="124"/>
      <c r="AF921" s="124"/>
      <c r="AG921" s="124"/>
      <c r="AH921" s="125"/>
      <c r="AI921" s="125"/>
      <c r="AJ921" s="124"/>
      <c r="AK921" s="124"/>
      <c r="AL921" s="124"/>
      <c r="AM921" s="124"/>
      <c r="AN921" s="124"/>
      <c r="AO921" s="124"/>
      <c r="AP921" s="124"/>
      <c r="AQ921" s="124"/>
      <c r="AR921" s="124"/>
      <c r="AS921" s="124"/>
      <c r="AT921" s="124"/>
      <c r="AU921" s="124"/>
      <c r="AV921" s="124"/>
      <c r="AW921" s="124"/>
      <c r="AX921" s="124"/>
      <c r="AY921" s="124"/>
      <c r="AZ921" s="124"/>
      <c r="BA921" s="124"/>
      <c r="BB921" s="124"/>
      <c r="BC921" s="124"/>
      <c r="BD921" s="124"/>
      <c r="BE921" s="124"/>
      <c r="BF921" s="124"/>
      <c r="BG921" s="124"/>
      <c r="BH921" s="124"/>
      <c r="BI921" s="124"/>
      <c r="BJ921" s="124"/>
      <c r="BK921" s="124"/>
      <c r="BL921" s="124"/>
      <c r="BM921" s="124"/>
      <c r="BN921" s="124"/>
      <c r="BO921" s="124"/>
      <c r="BP921" s="124"/>
      <c r="BQ921" s="124"/>
      <c r="BR921" s="124"/>
      <c r="BS921" s="124"/>
      <c r="BT921" s="124"/>
      <c r="BU921" s="124"/>
      <c r="BV921" s="124"/>
      <c r="BW921" s="124"/>
      <c r="BX921" s="124"/>
      <c r="BY921" s="124"/>
      <c r="BZ921" s="124"/>
      <c r="CA921" s="124"/>
      <c r="CB921" s="124"/>
      <c r="CC921" s="119"/>
      <c r="CD921" s="119"/>
      <c r="CE921" s="119"/>
      <c r="CF921" s="119"/>
      <c r="CG921" s="119"/>
      <c r="CH921" s="119"/>
      <c r="CI921" s="119"/>
      <c r="CJ921" s="119"/>
      <c r="CK921" s="119"/>
      <c r="CL921" s="119"/>
      <c r="CM921" s="119"/>
      <c r="CN921"/>
      <c r="CO921"/>
      <c r="CP921"/>
      <c r="CQ921"/>
      <c r="CR921"/>
      <c r="CS921"/>
      <c r="CT921"/>
      <c r="CU921"/>
      <c r="CV921" s="120"/>
      <c r="CW921"/>
      <c r="CX921"/>
      <c r="CY921"/>
      <c r="CZ921"/>
      <c r="DA921"/>
      <c r="DB921"/>
      <c r="DC921"/>
      <c r="DD921"/>
      <c r="DE921"/>
      <c r="DF921"/>
      <c r="DG921"/>
      <c r="DH921"/>
      <c r="DI921"/>
      <c r="DJ921"/>
      <c r="DK921"/>
      <c r="DL921"/>
      <c r="DM921"/>
      <c r="DN921"/>
      <c r="DO921"/>
      <c r="DP921"/>
      <c r="DQ921"/>
      <c r="DR921"/>
      <c r="DS921"/>
      <c r="DT921"/>
      <c r="DU921"/>
      <c r="DV921"/>
      <c r="DW921"/>
      <c r="DX921"/>
      <c r="DY921"/>
      <c r="DZ921"/>
      <c r="EA921"/>
      <c r="EB921"/>
      <c r="EC921"/>
      <c r="ED921"/>
      <c r="EE921"/>
      <c r="EF921"/>
      <c r="EG921"/>
      <c r="EH921"/>
      <c r="EI921"/>
      <c r="EJ921"/>
      <c r="EK921"/>
      <c r="EL921"/>
      <c r="EM921"/>
      <c r="EN921"/>
      <c r="EO921"/>
      <c r="EP921"/>
      <c r="EQ921"/>
      <c r="ER921"/>
      <c r="ES921"/>
      <c r="ET921"/>
      <c r="EU921"/>
      <c r="EV921"/>
      <c r="EW921"/>
      <c r="EX921"/>
      <c r="EY921"/>
      <c r="EZ921"/>
      <c r="FA921"/>
      <c r="FB921"/>
      <c r="FC921"/>
      <c r="FD921"/>
      <c r="FE921"/>
      <c r="FF921"/>
      <c r="FG921"/>
      <c r="FH921"/>
      <c r="FI921"/>
      <c r="FJ921"/>
      <c r="FK921"/>
      <c r="FL921"/>
      <c r="FM921"/>
      <c r="FN921"/>
      <c r="FO921"/>
      <c r="FP921"/>
      <c r="FQ921"/>
      <c r="FR921"/>
      <c r="FS921"/>
      <c r="FT921"/>
      <c r="FU921"/>
      <c r="FV921"/>
      <c r="FW921"/>
      <c r="FX921"/>
      <c r="FY921"/>
      <c r="FZ921"/>
      <c r="GA921"/>
      <c r="GB921"/>
      <c r="GC921"/>
      <c r="GD921"/>
      <c r="GE921"/>
      <c r="GF921"/>
      <c r="GG921"/>
      <c r="GH921"/>
      <c r="GI921"/>
      <c r="GJ921"/>
      <c r="GK921"/>
      <c r="GL921"/>
      <c r="GM921"/>
      <c r="GN921"/>
      <c r="GO921"/>
      <c r="GP921"/>
      <c r="GQ921"/>
      <c r="GR921"/>
    </row>
    <row r="922" spans="1:200" s="118" customFormat="1" ht="18.75">
      <c r="A922" s="5"/>
      <c r="B922" s="121"/>
      <c r="C922" s="121"/>
      <c r="D922" s="122"/>
      <c r="E922" s="122"/>
      <c r="F922" s="122"/>
      <c r="G922" s="122"/>
      <c r="H922" s="122"/>
      <c r="I922" s="122"/>
      <c r="J922" s="122"/>
      <c r="K922" s="122"/>
      <c r="L922" s="122"/>
      <c r="M922" s="122"/>
      <c r="N922" s="122"/>
      <c r="O922" s="122"/>
      <c r="P922" s="122"/>
      <c r="Q922" s="122"/>
      <c r="R922" s="123"/>
      <c r="S922" s="123"/>
      <c r="T922" s="123"/>
      <c r="U922" s="123"/>
      <c r="V922" s="123"/>
      <c r="W922" s="124"/>
      <c r="X922" s="124"/>
      <c r="Y922" s="124"/>
      <c r="Z922" s="124"/>
      <c r="AA922" s="124"/>
      <c r="AB922" s="124"/>
      <c r="AC922" s="124"/>
      <c r="AD922" s="124"/>
      <c r="AE922" s="124"/>
      <c r="AF922" s="124"/>
      <c r="AG922" s="124"/>
      <c r="AH922" s="125"/>
      <c r="AI922" s="125"/>
      <c r="AJ922" s="124"/>
      <c r="AK922" s="124"/>
      <c r="AL922" s="124"/>
      <c r="AM922" s="124"/>
      <c r="AN922" s="124"/>
      <c r="AO922" s="124"/>
      <c r="AP922" s="124"/>
      <c r="AQ922" s="124"/>
      <c r="AR922" s="124"/>
      <c r="AS922" s="124"/>
      <c r="AT922" s="124"/>
      <c r="AU922" s="124"/>
      <c r="AV922" s="124"/>
      <c r="AW922" s="124"/>
      <c r="AX922" s="124"/>
      <c r="AY922" s="124"/>
      <c r="AZ922" s="124"/>
      <c r="BA922" s="124"/>
      <c r="BB922" s="124"/>
      <c r="BC922" s="124"/>
      <c r="BD922" s="124"/>
      <c r="BE922" s="124"/>
      <c r="BF922" s="124"/>
      <c r="BG922" s="124"/>
      <c r="BH922" s="124"/>
      <c r="BI922" s="124"/>
      <c r="BJ922" s="124"/>
      <c r="BK922" s="124"/>
      <c r="BL922" s="124"/>
      <c r="BM922" s="124"/>
      <c r="BN922" s="124"/>
      <c r="BO922" s="124"/>
      <c r="BP922" s="124"/>
      <c r="BQ922" s="124"/>
      <c r="BR922" s="124"/>
      <c r="BS922" s="124"/>
      <c r="BT922" s="124"/>
      <c r="BU922" s="124"/>
      <c r="BV922" s="124"/>
      <c r="BW922" s="124"/>
      <c r="BX922" s="124"/>
      <c r="BY922" s="124"/>
      <c r="BZ922" s="124"/>
      <c r="CA922" s="124"/>
      <c r="CB922" s="124"/>
      <c r="CC922" s="119"/>
      <c r="CD922" s="119"/>
      <c r="CE922" s="119"/>
      <c r="CF922" s="119"/>
      <c r="CG922" s="119"/>
      <c r="CH922" s="119"/>
      <c r="CI922" s="119"/>
      <c r="CJ922" s="119"/>
      <c r="CK922" s="119"/>
      <c r="CL922" s="119"/>
      <c r="CM922" s="119"/>
      <c r="CN922"/>
      <c r="CO922"/>
      <c r="CP922"/>
      <c r="CQ922"/>
      <c r="CR922"/>
      <c r="CS922"/>
      <c r="CT922"/>
      <c r="CU922"/>
      <c r="CV922" s="120"/>
      <c r="CW922"/>
      <c r="CX922"/>
      <c r="CY922"/>
      <c r="CZ922"/>
      <c r="DA922"/>
      <c r="DB922"/>
      <c r="DC922"/>
      <c r="DD922"/>
      <c r="DE922"/>
      <c r="DF922"/>
      <c r="DG922"/>
      <c r="DH922"/>
      <c r="DI922"/>
      <c r="DJ922"/>
      <c r="DK922"/>
      <c r="DL922"/>
      <c r="DM922"/>
      <c r="DN922"/>
      <c r="DO922"/>
      <c r="DP922"/>
      <c r="DQ922"/>
      <c r="DR922"/>
      <c r="DS922"/>
      <c r="DT922"/>
      <c r="DU922"/>
      <c r="DV922"/>
      <c r="DW922"/>
      <c r="DX922"/>
      <c r="DY922"/>
      <c r="DZ922"/>
      <c r="EA922"/>
      <c r="EB922"/>
      <c r="EC922"/>
      <c r="ED922"/>
      <c r="EE922"/>
      <c r="EF922"/>
      <c r="EG922"/>
      <c r="EH922"/>
      <c r="EI922"/>
      <c r="EJ922"/>
      <c r="EK922"/>
      <c r="EL922"/>
      <c r="EM922"/>
      <c r="EN922"/>
      <c r="EO922"/>
      <c r="EP922"/>
      <c r="EQ922"/>
      <c r="ER922"/>
      <c r="ES922"/>
      <c r="ET922"/>
      <c r="EU922"/>
      <c r="EV922"/>
      <c r="EW922"/>
      <c r="EX922"/>
      <c r="EY922"/>
      <c r="EZ922"/>
      <c r="FA922"/>
      <c r="FB922"/>
      <c r="FC922"/>
      <c r="FD922"/>
      <c r="FE922"/>
      <c r="FF922"/>
      <c r="FG922"/>
      <c r="FH922"/>
      <c r="FI922"/>
      <c r="FJ922"/>
      <c r="FK922"/>
      <c r="FL922"/>
      <c r="FM922"/>
      <c r="FN922"/>
      <c r="FO922"/>
      <c r="FP922"/>
      <c r="FQ922"/>
      <c r="FR922"/>
      <c r="FS922"/>
      <c r="FT922"/>
      <c r="FU922"/>
      <c r="FV922"/>
      <c r="FW922"/>
      <c r="FX922"/>
      <c r="FY922"/>
      <c r="FZ922"/>
      <c r="GA922"/>
      <c r="GB922"/>
      <c r="GC922"/>
      <c r="GD922"/>
      <c r="GE922"/>
      <c r="GF922"/>
      <c r="GG922"/>
      <c r="GH922"/>
      <c r="GI922"/>
      <c r="GJ922"/>
      <c r="GK922"/>
      <c r="GL922"/>
      <c r="GM922"/>
      <c r="GN922"/>
      <c r="GO922"/>
      <c r="GP922"/>
      <c r="GQ922"/>
      <c r="GR922"/>
    </row>
    <row r="923" spans="1:200" s="118" customFormat="1" ht="18.75">
      <c r="A923" s="5"/>
      <c r="B923" s="121"/>
      <c r="C923" s="121"/>
      <c r="D923" s="122"/>
      <c r="E923" s="122"/>
      <c r="F923" s="122"/>
      <c r="G923" s="122"/>
      <c r="H923" s="122"/>
      <c r="I923" s="122"/>
      <c r="J923" s="122"/>
      <c r="K923" s="122"/>
      <c r="L923" s="122"/>
      <c r="M923" s="122"/>
      <c r="N923" s="122"/>
      <c r="O923" s="122"/>
      <c r="P923" s="122"/>
      <c r="Q923" s="122"/>
      <c r="R923" s="123"/>
      <c r="S923" s="123"/>
      <c r="T923" s="123"/>
      <c r="U923" s="123"/>
      <c r="V923" s="123"/>
      <c r="W923" s="124"/>
      <c r="X923" s="124"/>
      <c r="Y923" s="124"/>
      <c r="Z923" s="124"/>
      <c r="AA923" s="124"/>
      <c r="AB923" s="124"/>
      <c r="AC923" s="124"/>
      <c r="AD923" s="124"/>
      <c r="AE923" s="124"/>
      <c r="AF923" s="124"/>
      <c r="AG923" s="124"/>
      <c r="AH923" s="125"/>
      <c r="AI923" s="125"/>
      <c r="AJ923" s="124"/>
      <c r="AK923" s="124"/>
      <c r="AL923" s="124"/>
      <c r="AM923" s="124"/>
      <c r="AN923" s="124"/>
      <c r="AO923" s="124"/>
      <c r="AP923" s="124"/>
      <c r="AQ923" s="124"/>
      <c r="AR923" s="124"/>
      <c r="AS923" s="124"/>
      <c r="AT923" s="124"/>
      <c r="AU923" s="124"/>
      <c r="AV923" s="124"/>
      <c r="AW923" s="124"/>
      <c r="AX923" s="124"/>
      <c r="AY923" s="124"/>
      <c r="AZ923" s="124"/>
      <c r="BA923" s="124"/>
      <c r="BB923" s="124"/>
      <c r="BC923" s="124"/>
      <c r="BD923" s="124"/>
      <c r="BE923" s="124"/>
      <c r="BF923" s="124"/>
      <c r="BG923" s="124"/>
      <c r="BH923" s="124"/>
      <c r="BI923" s="124"/>
      <c r="BJ923" s="124"/>
      <c r="BK923" s="124"/>
      <c r="BL923" s="124"/>
      <c r="BM923" s="124"/>
      <c r="BN923" s="124"/>
      <c r="BO923" s="124"/>
      <c r="BP923" s="124"/>
      <c r="BQ923" s="124"/>
      <c r="BR923" s="124"/>
      <c r="BS923" s="124"/>
      <c r="BT923" s="124"/>
      <c r="BU923" s="124"/>
      <c r="BV923" s="124"/>
      <c r="BW923" s="124"/>
      <c r="BX923" s="124"/>
      <c r="BY923" s="124"/>
      <c r="BZ923" s="124"/>
      <c r="CA923" s="124"/>
      <c r="CB923" s="124"/>
      <c r="CC923" s="119"/>
      <c r="CD923" s="119"/>
      <c r="CE923" s="119"/>
      <c r="CF923" s="119"/>
      <c r="CG923" s="119"/>
      <c r="CH923" s="119"/>
      <c r="CI923" s="119"/>
      <c r="CJ923" s="119"/>
      <c r="CK923" s="119"/>
      <c r="CL923" s="119"/>
      <c r="CM923" s="119"/>
      <c r="CN923"/>
      <c r="CO923"/>
      <c r="CP923"/>
      <c r="CQ923"/>
      <c r="CR923"/>
      <c r="CS923"/>
      <c r="CT923"/>
      <c r="CU923"/>
      <c r="CV923" s="120"/>
      <c r="CW923"/>
      <c r="CX923"/>
      <c r="CY923"/>
      <c r="CZ923"/>
      <c r="DA923"/>
      <c r="DB923"/>
      <c r="DC923"/>
      <c r="DD923"/>
      <c r="DE923"/>
      <c r="DF923"/>
      <c r="DG923"/>
      <c r="DH923"/>
      <c r="DI923"/>
      <c r="DJ923"/>
      <c r="DK923"/>
      <c r="DL923"/>
      <c r="DM923"/>
      <c r="DN923"/>
      <c r="DO923"/>
      <c r="DP923"/>
      <c r="DQ923"/>
      <c r="DR923"/>
      <c r="DS923"/>
      <c r="DT923"/>
      <c r="DU923"/>
      <c r="DV923"/>
      <c r="DW923"/>
      <c r="DX923"/>
      <c r="DY923"/>
      <c r="DZ923"/>
      <c r="EA923"/>
      <c r="EB923"/>
      <c r="EC923"/>
      <c r="ED923"/>
      <c r="EE923"/>
      <c r="EF923"/>
      <c r="EG923"/>
      <c r="EH923"/>
      <c r="EI923"/>
      <c r="EJ923"/>
      <c r="EK923"/>
      <c r="EL923"/>
      <c r="EM923"/>
      <c r="EN923"/>
      <c r="EO923"/>
      <c r="EP923"/>
      <c r="EQ923"/>
      <c r="ER923"/>
      <c r="ES923"/>
      <c r="ET923"/>
      <c r="EU923"/>
      <c r="EV923"/>
      <c r="EW923"/>
      <c r="EX923"/>
      <c r="EY923"/>
      <c r="EZ923"/>
      <c r="FA923"/>
      <c r="FB923"/>
      <c r="FC923"/>
      <c r="FD923"/>
      <c r="FE923"/>
      <c r="FF923"/>
      <c r="FG923"/>
      <c r="FH923"/>
      <c r="FI923"/>
      <c r="FJ923"/>
      <c r="FK923"/>
      <c r="FL923"/>
      <c r="FM923"/>
      <c r="FN923"/>
      <c r="FO923"/>
      <c r="FP923"/>
      <c r="FQ923"/>
      <c r="FR923"/>
      <c r="FS923"/>
      <c r="FT923"/>
      <c r="FU923"/>
      <c r="FV923"/>
      <c r="FW923"/>
      <c r="FX923"/>
      <c r="FY923"/>
      <c r="FZ923"/>
      <c r="GA923"/>
      <c r="GB923"/>
      <c r="GC923"/>
      <c r="GD923"/>
      <c r="GE923"/>
      <c r="GF923"/>
      <c r="GG923"/>
      <c r="GH923"/>
      <c r="GI923"/>
      <c r="GJ923"/>
      <c r="GK923"/>
      <c r="GL923"/>
      <c r="GM923"/>
      <c r="GN923"/>
      <c r="GO923"/>
      <c r="GP923"/>
      <c r="GQ923"/>
      <c r="GR923"/>
    </row>
    <row r="924" spans="1:200" s="118" customFormat="1" ht="18.75">
      <c r="A924" s="5"/>
      <c r="B924" s="121"/>
      <c r="C924" s="121"/>
      <c r="D924" s="122"/>
      <c r="E924" s="122"/>
      <c r="F924" s="122"/>
      <c r="G924" s="122"/>
      <c r="H924" s="122"/>
      <c r="I924" s="122"/>
      <c r="J924" s="122"/>
      <c r="K924" s="122"/>
      <c r="L924" s="122"/>
      <c r="M924" s="122"/>
      <c r="N924" s="122"/>
      <c r="O924" s="122"/>
      <c r="P924" s="122"/>
      <c r="Q924" s="122"/>
      <c r="R924" s="123"/>
      <c r="S924" s="123"/>
      <c r="T924" s="123"/>
      <c r="U924" s="123"/>
      <c r="V924" s="123"/>
      <c r="W924" s="124"/>
      <c r="X924" s="124"/>
      <c r="Y924" s="124"/>
      <c r="Z924" s="124"/>
      <c r="AA924" s="124"/>
      <c r="AB924" s="124"/>
      <c r="AC924" s="124"/>
      <c r="AD924" s="124"/>
      <c r="AE924" s="124"/>
      <c r="AF924" s="124"/>
      <c r="AG924" s="124"/>
      <c r="AH924" s="125"/>
      <c r="AI924" s="125"/>
      <c r="AJ924" s="124"/>
      <c r="AK924" s="124"/>
      <c r="AL924" s="124"/>
      <c r="AM924" s="124"/>
      <c r="AN924" s="124"/>
      <c r="AO924" s="124"/>
      <c r="AP924" s="124"/>
      <c r="AQ924" s="124"/>
      <c r="AR924" s="124"/>
      <c r="AS924" s="124"/>
      <c r="AT924" s="124"/>
      <c r="AU924" s="124"/>
      <c r="AV924" s="124"/>
      <c r="AW924" s="124"/>
      <c r="AX924" s="124"/>
      <c r="AY924" s="124"/>
      <c r="AZ924" s="124"/>
      <c r="BA924" s="124"/>
      <c r="BB924" s="124"/>
      <c r="BC924" s="124"/>
      <c r="BD924" s="124"/>
      <c r="BE924" s="124"/>
      <c r="BF924" s="124"/>
      <c r="BG924" s="124"/>
      <c r="BH924" s="124"/>
      <c r="BI924" s="124"/>
      <c r="BJ924" s="124"/>
      <c r="BK924" s="124"/>
      <c r="BL924" s="124"/>
      <c r="BM924" s="124"/>
      <c r="BN924" s="124"/>
      <c r="BO924" s="124"/>
      <c r="BP924" s="124"/>
      <c r="BQ924" s="124"/>
      <c r="BR924" s="124"/>
      <c r="BS924" s="124"/>
      <c r="BT924" s="124"/>
      <c r="BU924" s="124"/>
      <c r="BV924" s="124"/>
      <c r="BW924" s="124"/>
      <c r="BX924" s="124"/>
      <c r="BY924" s="124"/>
      <c r="BZ924" s="124"/>
      <c r="CA924" s="124"/>
      <c r="CB924" s="124"/>
      <c r="CC924" s="119"/>
      <c r="CD924" s="119"/>
      <c r="CE924" s="119"/>
      <c r="CF924" s="119"/>
      <c r="CG924" s="119"/>
      <c r="CH924" s="119"/>
      <c r="CI924" s="119"/>
      <c r="CJ924" s="119"/>
      <c r="CK924" s="119"/>
      <c r="CL924" s="119"/>
      <c r="CM924" s="119"/>
      <c r="CN924"/>
      <c r="CO924"/>
      <c r="CP924"/>
      <c r="CQ924"/>
      <c r="CR924"/>
      <c r="CS924"/>
      <c r="CT924"/>
      <c r="CU924"/>
      <c r="CV924" s="120"/>
      <c r="CW924"/>
      <c r="CX924"/>
      <c r="CY924"/>
      <c r="CZ924"/>
      <c r="DA924"/>
      <c r="DB924"/>
      <c r="DC924"/>
      <c r="DD924"/>
      <c r="DE924"/>
      <c r="DF924"/>
      <c r="DG924"/>
      <c r="DH924"/>
      <c r="DI924"/>
      <c r="DJ924"/>
      <c r="DK924"/>
      <c r="DL924"/>
      <c r="DM924"/>
      <c r="DN924"/>
      <c r="DO924"/>
      <c r="DP924"/>
      <c r="DQ924"/>
      <c r="DR924"/>
      <c r="DS924"/>
      <c r="DT924"/>
      <c r="DU924"/>
      <c r="DV924"/>
      <c r="DW924"/>
      <c r="DX924"/>
      <c r="DY924"/>
      <c r="DZ924"/>
      <c r="EA924"/>
      <c r="EB924"/>
      <c r="EC924"/>
      <c r="ED924"/>
      <c r="EE924"/>
      <c r="EF924"/>
      <c r="EG924"/>
      <c r="EH924"/>
      <c r="EI924"/>
      <c r="EJ924"/>
      <c r="EK924"/>
      <c r="EL924"/>
      <c r="EM924"/>
      <c r="EN924"/>
      <c r="EO924"/>
      <c r="EP924"/>
      <c r="EQ924"/>
      <c r="ER924"/>
      <c r="ES924"/>
      <c r="ET924"/>
      <c r="EU924"/>
      <c r="EV924"/>
      <c r="EW924"/>
      <c r="EX924"/>
      <c r="EY924"/>
      <c r="EZ924"/>
      <c r="FA924"/>
      <c r="FB924"/>
      <c r="FC924"/>
      <c r="FD924"/>
      <c r="FE924"/>
      <c r="FF924"/>
      <c r="FG924"/>
      <c r="FH924"/>
      <c r="FI924"/>
      <c r="FJ924"/>
      <c r="FK924"/>
      <c r="FL924"/>
      <c r="FM924"/>
      <c r="FN924"/>
      <c r="FO924"/>
      <c r="FP924"/>
      <c r="FQ924"/>
      <c r="FR924"/>
      <c r="FS924"/>
      <c r="FT924"/>
      <c r="FU924"/>
      <c r="FV924"/>
      <c r="FW924"/>
      <c r="FX924"/>
      <c r="FY924"/>
      <c r="FZ924"/>
      <c r="GA924"/>
      <c r="GB924"/>
      <c r="GC924"/>
      <c r="GD924"/>
      <c r="GE924"/>
      <c r="GF924"/>
      <c r="GG924"/>
      <c r="GH924"/>
      <c r="GI924"/>
      <c r="GJ924"/>
      <c r="GK924"/>
      <c r="GL924"/>
      <c r="GM924"/>
      <c r="GN924"/>
      <c r="GO924"/>
      <c r="GP924"/>
      <c r="GQ924"/>
      <c r="GR924"/>
    </row>
    <row r="925" spans="1:200" s="118" customFormat="1" ht="18.75">
      <c r="A925" s="5"/>
      <c r="B925" s="121"/>
      <c r="C925" s="121"/>
      <c r="D925" s="122"/>
      <c r="E925" s="122"/>
      <c r="F925" s="122"/>
      <c r="G925" s="122"/>
      <c r="H925" s="122"/>
      <c r="I925" s="122"/>
      <c r="J925" s="122"/>
      <c r="K925" s="122"/>
      <c r="L925" s="122"/>
      <c r="M925" s="122"/>
      <c r="N925" s="122"/>
      <c r="O925" s="122"/>
      <c r="P925" s="122"/>
      <c r="Q925" s="122"/>
      <c r="R925" s="123"/>
      <c r="S925" s="123"/>
      <c r="T925" s="123"/>
      <c r="U925" s="123"/>
      <c r="V925" s="123"/>
      <c r="W925" s="124"/>
      <c r="X925" s="124"/>
      <c r="Y925" s="124"/>
      <c r="Z925" s="124"/>
      <c r="AA925" s="124"/>
      <c r="AB925" s="124"/>
      <c r="AC925" s="124"/>
      <c r="AD925" s="124"/>
      <c r="AE925" s="124"/>
      <c r="AF925" s="124"/>
      <c r="AG925" s="124"/>
      <c r="AH925" s="125"/>
      <c r="AI925" s="125"/>
      <c r="AJ925" s="124"/>
      <c r="AK925" s="124"/>
      <c r="AL925" s="124"/>
      <c r="AM925" s="124"/>
      <c r="AN925" s="124"/>
      <c r="AO925" s="124"/>
      <c r="AP925" s="124"/>
      <c r="AQ925" s="124"/>
      <c r="AR925" s="124"/>
      <c r="AS925" s="124"/>
      <c r="AT925" s="124"/>
      <c r="AU925" s="124"/>
      <c r="AV925" s="124"/>
      <c r="AW925" s="124"/>
      <c r="AX925" s="124"/>
      <c r="AY925" s="124"/>
      <c r="AZ925" s="124"/>
      <c r="BA925" s="124"/>
      <c r="BB925" s="124"/>
      <c r="BC925" s="124"/>
      <c r="BD925" s="124"/>
      <c r="BE925" s="124"/>
      <c r="BF925" s="124"/>
      <c r="BG925" s="124"/>
      <c r="BH925" s="124"/>
      <c r="BI925" s="124"/>
      <c r="BJ925" s="124"/>
      <c r="BK925" s="124"/>
      <c r="BL925" s="124"/>
      <c r="BM925" s="124"/>
      <c r="BN925" s="124"/>
      <c r="BO925" s="124"/>
      <c r="BP925" s="124"/>
      <c r="BQ925" s="124"/>
      <c r="BR925" s="124"/>
      <c r="BS925" s="124"/>
      <c r="BT925" s="124"/>
      <c r="BU925" s="124"/>
      <c r="BV925" s="124"/>
      <c r="BW925" s="124"/>
      <c r="BX925" s="124"/>
      <c r="BY925" s="124"/>
      <c r="BZ925" s="124"/>
      <c r="CA925" s="124"/>
      <c r="CB925" s="124"/>
      <c r="CC925" s="119"/>
      <c r="CD925" s="119"/>
      <c r="CE925" s="119"/>
      <c r="CF925" s="119"/>
      <c r="CG925" s="119"/>
      <c r="CH925" s="119"/>
      <c r="CI925" s="119"/>
      <c r="CJ925" s="119"/>
      <c r="CK925" s="119"/>
      <c r="CL925" s="119"/>
      <c r="CM925" s="119"/>
      <c r="CN925"/>
      <c r="CO925"/>
      <c r="CP925"/>
      <c r="CQ925"/>
      <c r="CR925"/>
      <c r="CS925"/>
      <c r="CT925"/>
      <c r="CU925"/>
      <c r="CV925" s="120"/>
      <c r="CW925"/>
      <c r="CX925"/>
      <c r="CY925"/>
      <c r="CZ925"/>
      <c r="DA925"/>
      <c r="DB925"/>
      <c r="DC925"/>
      <c r="DD925"/>
      <c r="DE925"/>
      <c r="DF925"/>
      <c r="DG925"/>
      <c r="DH925"/>
      <c r="DI925"/>
      <c r="DJ925"/>
      <c r="DK925"/>
      <c r="DL925"/>
      <c r="DM925"/>
      <c r="DN925"/>
      <c r="DO925"/>
      <c r="DP925"/>
      <c r="DQ925"/>
      <c r="DR925"/>
      <c r="DS925"/>
      <c r="DT925"/>
      <c r="DU925"/>
      <c r="DV925"/>
      <c r="DW925"/>
      <c r="DX925"/>
      <c r="DY925"/>
      <c r="DZ925"/>
      <c r="EA925"/>
      <c r="EB925"/>
      <c r="EC925"/>
      <c r="ED925"/>
      <c r="EE925"/>
      <c r="EF925"/>
      <c r="EG925"/>
      <c r="EH925"/>
      <c r="EI925"/>
      <c r="EJ925"/>
      <c r="EK925"/>
      <c r="EL925"/>
      <c r="EM925"/>
      <c r="EN925"/>
      <c r="EO925"/>
      <c r="EP925"/>
      <c r="EQ925"/>
      <c r="ER925"/>
      <c r="ES925"/>
      <c r="ET925"/>
      <c r="EU925"/>
      <c r="EV925"/>
      <c r="EW925"/>
      <c r="EX925"/>
      <c r="EY925"/>
      <c r="EZ925"/>
      <c r="FA925"/>
      <c r="FB925"/>
      <c r="FC925"/>
      <c r="FD925"/>
      <c r="FE925"/>
      <c r="FF925"/>
      <c r="FG925"/>
      <c r="FH925"/>
      <c r="FI925"/>
      <c r="FJ925"/>
      <c r="FK925"/>
      <c r="FL925"/>
      <c r="FM925"/>
      <c r="FN925"/>
      <c r="FO925"/>
      <c r="FP925"/>
      <c r="FQ925"/>
      <c r="FR925"/>
      <c r="FS925"/>
      <c r="FT925"/>
      <c r="FU925"/>
      <c r="FV925"/>
      <c r="FW925"/>
      <c r="FX925"/>
      <c r="FY925"/>
      <c r="FZ925"/>
      <c r="GA925"/>
      <c r="GB925"/>
      <c r="GC925"/>
      <c r="GD925"/>
      <c r="GE925"/>
      <c r="GF925"/>
      <c r="GG925"/>
      <c r="GH925"/>
      <c r="GI925"/>
      <c r="GJ925"/>
      <c r="GK925"/>
      <c r="GL925"/>
      <c r="GM925"/>
      <c r="GN925"/>
      <c r="GO925"/>
      <c r="GP925"/>
      <c r="GQ925"/>
      <c r="GR925"/>
    </row>
    <row r="926" spans="1:200" s="118" customFormat="1" ht="18.75">
      <c r="A926" s="5"/>
      <c r="B926" s="121"/>
      <c r="C926" s="121"/>
      <c r="D926" s="122"/>
      <c r="E926" s="122"/>
      <c r="F926" s="122"/>
      <c r="G926" s="122"/>
      <c r="H926" s="122"/>
      <c r="I926" s="122"/>
      <c r="J926" s="122"/>
      <c r="K926" s="122"/>
      <c r="L926" s="122"/>
      <c r="M926" s="122"/>
      <c r="N926" s="122"/>
      <c r="O926" s="122"/>
      <c r="P926" s="122"/>
      <c r="Q926" s="122"/>
      <c r="R926" s="123"/>
      <c r="S926" s="123"/>
      <c r="T926" s="123"/>
      <c r="U926" s="123"/>
      <c r="V926" s="123"/>
      <c r="W926" s="124"/>
      <c r="X926" s="124"/>
      <c r="Y926" s="124"/>
      <c r="Z926" s="124"/>
      <c r="AA926" s="124"/>
      <c r="AB926" s="124"/>
      <c r="AC926" s="124"/>
      <c r="AD926" s="124"/>
      <c r="AE926" s="124"/>
      <c r="AF926" s="124"/>
      <c r="AG926" s="124"/>
      <c r="AH926" s="125"/>
      <c r="AI926" s="125"/>
      <c r="AJ926" s="124"/>
      <c r="AK926" s="124"/>
      <c r="AL926" s="124"/>
      <c r="AM926" s="124"/>
      <c r="AN926" s="124"/>
      <c r="AO926" s="124"/>
      <c r="AP926" s="124"/>
      <c r="AQ926" s="124"/>
      <c r="AR926" s="124"/>
      <c r="AS926" s="124"/>
      <c r="AT926" s="124"/>
      <c r="AU926" s="124"/>
      <c r="AV926" s="124"/>
      <c r="AW926" s="124"/>
      <c r="AX926" s="124"/>
      <c r="AY926" s="124"/>
      <c r="AZ926" s="124"/>
      <c r="BA926" s="124"/>
      <c r="BB926" s="124"/>
      <c r="BC926" s="124"/>
      <c r="BD926" s="124"/>
      <c r="BE926" s="124"/>
      <c r="BF926" s="124"/>
      <c r="BG926" s="124"/>
      <c r="BH926" s="124"/>
      <c r="BI926" s="124"/>
      <c r="BJ926" s="124"/>
      <c r="BK926" s="124"/>
      <c r="BL926" s="124"/>
      <c r="BM926" s="124"/>
      <c r="BN926" s="124"/>
      <c r="BO926" s="124"/>
      <c r="BP926" s="124"/>
      <c r="BQ926" s="124"/>
      <c r="BR926" s="124"/>
      <c r="BS926" s="124"/>
      <c r="BT926" s="124"/>
      <c r="BU926" s="124"/>
      <c r="BV926" s="124"/>
      <c r="BW926" s="124"/>
      <c r="BX926" s="124"/>
      <c r="BY926" s="124"/>
      <c r="BZ926" s="124"/>
      <c r="CA926" s="124"/>
      <c r="CB926" s="124"/>
      <c r="CC926" s="119"/>
      <c r="CD926" s="119"/>
      <c r="CE926" s="119"/>
      <c r="CF926" s="119"/>
      <c r="CG926" s="119"/>
      <c r="CH926" s="119"/>
      <c r="CI926" s="119"/>
      <c r="CJ926" s="119"/>
      <c r="CK926" s="119"/>
      <c r="CL926" s="119"/>
      <c r="CM926" s="119"/>
      <c r="CN926"/>
      <c r="CO926"/>
      <c r="CP926"/>
      <c r="CQ926"/>
      <c r="CR926"/>
      <c r="CS926"/>
      <c r="CT926"/>
      <c r="CU926"/>
      <c r="CV926" s="120"/>
      <c r="CW926"/>
      <c r="CX926"/>
      <c r="CY926"/>
      <c r="CZ926"/>
      <c r="DA926"/>
      <c r="DB926"/>
      <c r="DC926"/>
      <c r="DD926"/>
      <c r="DE926"/>
      <c r="DF926"/>
      <c r="DG926"/>
      <c r="DH926"/>
      <c r="DI926"/>
      <c r="DJ926"/>
      <c r="DK926"/>
      <c r="DL926"/>
      <c r="DM926"/>
      <c r="DN926"/>
      <c r="DO926"/>
      <c r="DP926"/>
      <c r="DQ926"/>
      <c r="DR926"/>
      <c r="DS926"/>
      <c r="DT926"/>
      <c r="DU926"/>
      <c r="DV926"/>
      <c r="DW926"/>
      <c r="DX926"/>
      <c r="DY926"/>
      <c r="DZ926"/>
      <c r="EA926"/>
      <c r="EB926"/>
      <c r="EC926"/>
      <c r="ED926"/>
      <c r="EE926"/>
      <c r="EF926"/>
      <c r="EG926"/>
      <c r="EH926"/>
      <c r="EI926"/>
      <c r="EJ926"/>
      <c r="EK926"/>
      <c r="EL926"/>
      <c r="EM926"/>
      <c r="EN926"/>
      <c r="EO926"/>
      <c r="EP926"/>
      <c r="EQ926"/>
      <c r="ER926"/>
      <c r="ES926"/>
      <c r="ET926"/>
      <c r="EU926"/>
      <c r="EV926"/>
      <c r="EW926"/>
      <c r="EX926"/>
      <c r="EY926"/>
      <c r="EZ926"/>
      <c r="FA926"/>
      <c r="FB926"/>
      <c r="FC926"/>
      <c r="FD926"/>
      <c r="FE926"/>
      <c r="FF926"/>
      <c r="FG926"/>
      <c r="FH926"/>
      <c r="FI926"/>
      <c r="FJ926"/>
      <c r="FK926"/>
      <c r="FL926"/>
      <c r="FM926"/>
      <c r="FN926"/>
      <c r="FO926"/>
      <c r="FP926"/>
      <c r="FQ926"/>
      <c r="FR926"/>
      <c r="FS926"/>
      <c r="FT926"/>
      <c r="FU926"/>
      <c r="FV926"/>
      <c r="FW926"/>
      <c r="FX926"/>
      <c r="FY926"/>
      <c r="FZ926"/>
      <c r="GA926"/>
      <c r="GB926"/>
      <c r="GC926"/>
      <c r="GD926"/>
      <c r="GE926"/>
      <c r="GF926"/>
      <c r="GG926"/>
      <c r="GH926"/>
      <c r="GI926"/>
      <c r="GJ926"/>
      <c r="GK926"/>
      <c r="GL926"/>
      <c r="GM926"/>
      <c r="GN926"/>
      <c r="GO926"/>
      <c r="GP926"/>
      <c r="GQ926"/>
      <c r="GR926"/>
    </row>
    <row r="927" spans="1:200" s="118" customFormat="1" ht="18.75">
      <c r="A927" s="5"/>
      <c r="B927" s="121"/>
      <c r="C927" s="121"/>
      <c r="D927" s="122"/>
      <c r="E927" s="122"/>
      <c r="F927" s="122"/>
      <c r="G927" s="122"/>
      <c r="H927" s="122"/>
      <c r="I927" s="122"/>
      <c r="J927" s="122"/>
      <c r="K927" s="122"/>
      <c r="L927" s="122"/>
      <c r="M927" s="122"/>
      <c r="N927" s="122"/>
      <c r="O927" s="122"/>
      <c r="P927" s="122"/>
      <c r="Q927" s="122"/>
      <c r="R927" s="123"/>
      <c r="S927" s="123"/>
      <c r="T927" s="123"/>
      <c r="U927" s="123"/>
      <c r="V927" s="123"/>
      <c r="W927" s="124"/>
      <c r="X927" s="124"/>
      <c r="Y927" s="124"/>
      <c r="Z927" s="124"/>
      <c r="AA927" s="124"/>
      <c r="AB927" s="124"/>
      <c r="AC927" s="124"/>
      <c r="AD927" s="124"/>
      <c r="AE927" s="124"/>
      <c r="AF927" s="124"/>
      <c r="AG927" s="124"/>
      <c r="AH927" s="125"/>
      <c r="AI927" s="125"/>
      <c r="AJ927" s="124"/>
      <c r="AK927" s="124"/>
      <c r="AL927" s="124"/>
      <c r="AM927" s="124"/>
      <c r="AN927" s="124"/>
      <c r="AO927" s="124"/>
      <c r="AP927" s="124"/>
      <c r="AQ927" s="124"/>
      <c r="AR927" s="124"/>
      <c r="AS927" s="124"/>
      <c r="AT927" s="124"/>
      <c r="AU927" s="124"/>
      <c r="AV927" s="124"/>
      <c r="AW927" s="124"/>
      <c r="AX927" s="124"/>
      <c r="AY927" s="124"/>
      <c r="AZ927" s="124"/>
      <c r="BA927" s="124"/>
      <c r="BB927" s="124"/>
      <c r="BC927" s="124"/>
      <c r="BD927" s="124"/>
      <c r="BE927" s="124"/>
      <c r="BF927" s="124"/>
      <c r="BG927" s="124"/>
      <c r="BH927" s="124"/>
      <c r="BI927" s="124"/>
      <c r="BJ927" s="124"/>
      <c r="BK927" s="124"/>
      <c r="BL927" s="124"/>
      <c r="BM927" s="124"/>
      <c r="BN927" s="124"/>
      <c r="BO927" s="124"/>
      <c r="BP927" s="124"/>
      <c r="BQ927" s="124"/>
      <c r="BR927" s="124"/>
      <c r="BS927" s="124"/>
      <c r="BT927" s="124"/>
      <c r="BU927" s="124"/>
      <c r="BV927" s="124"/>
      <c r="BW927" s="124"/>
      <c r="BX927" s="124"/>
      <c r="BY927" s="124"/>
      <c r="BZ927" s="124"/>
      <c r="CA927" s="124"/>
      <c r="CB927" s="124"/>
      <c r="CC927" s="119"/>
      <c r="CD927" s="119"/>
      <c r="CE927" s="119"/>
      <c r="CF927" s="119"/>
      <c r="CG927" s="119"/>
      <c r="CH927" s="119"/>
      <c r="CI927" s="119"/>
      <c r="CJ927" s="119"/>
      <c r="CK927" s="119"/>
      <c r="CL927" s="119"/>
      <c r="CM927" s="119"/>
      <c r="CN927"/>
      <c r="CO927"/>
      <c r="CP927"/>
      <c r="CQ927"/>
      <c r="CR927"/>
      <c r="CS927"/>
      <c r="CT927"/>
      <c r="CU927"/>
      <c r="CV927" s="120"/>
      <c r="CW927"/>
      <c r="CX927"/>
      <c r="CY927"/>
      <c r="CZ927"/>
      <c r="DA927"/>
      <c r="DB927"/>
      <c r="DC927"/>
      <c r="DD927"/>
      <c r="DE927"/>
      <c r="DF927"/>
      <c r="DG927"/>
      <c r="DH927"/>
      <c r="DI927"/>
      <c r="DJ927"/>
      <c r="DK927"/>
      <c r="DL927"/>
      <c r="DM927"/>
      <c r="DN927"/>
      <c r="DO927"/>
      <c r="DP927"/>
      <c r="DQ927"/>
      <c r="DR927"/>
      <c r="DS927"/>
      <c r="DT927"/>
      <c r="DU927"/>
      <c r="DV927"/>
      <c r="DW927"/>
      <c r="DX927"/>
      <c r="DY927"/>
      <c r="DZ927"/>
      <c r="EA927"/>
      <c r="EB927"/>
      <c r="EC927"/>
      <c r="ED927"/>
      <c r="EE927"/>
      <c r="EF927"/>
      <c r="EG927"/>
      <c r="EH927"/>
      <c r="EI927"/>
      <c r="EJ927"/>
      <c r="EK927"/>
      <c r="EL927"/>
      <c r="EM927"/>
      <c r="EN927"/>
      <c r="EO927"/>
      <c r="EP927"/>
      <c r="EQ927"/>
      <c r="ER927"/>
      <c r="ES927"/>
      <c r="ET927"/>
      <c r="EU927"/>
      <c r="EV927"/>
      <c r="EW927"/>
      <c r="EX927"/>
      <c r="EY927"/>
      <c r="EZ927"/>
      <c r="FA927"/>
      <c r="FB927"/>
      <c r="FC927"/>
      <c r="FD927"/>
      <c r="FE927"/>
      <c r="FF927"/>
      <c r="FG927"/>
      <c r="FH927"/>
      <c r="FI927"/>
      <c r="FJ927"/>
      <c r="FK927"/>
      <c r="FL927"/>
      <c r="FM927"/>
      <c r="FN927"/>
      <c r="FO927"/>
      <c r="FP927"/>
      <c r="FQ927"/>
      <c r="FR927"/>
      <c r="FS927"/>
      <c r="FT927"/>
      <c r="FU927"/>
      <c r="FV927"/>
      <c r="FW927"/>
      <c r="FX927"/>
      <c r="FY927"/>
      <c r="FZ927"/>
      <c r="GA927"/>
      <c r="GB927"/>
      <c r="GC927"/>
      <c r="GD927"/>
      <c r="GE927"/>
      <c r="GF927"/>
      <c r="GG927"/>
      <c r="GH927"/>
      <c r="GI927"/>
      <c r="GJ927"/>
      <c r="GK927"/>
      <c r="GL927"/>
      <c r="GM927"/>
      <c r="GN927"/>
      <c r="GO927"/>
      <c r="GP927"/>
      <c r="GQ927"/>
      <c r="GR927"/>
    </row>
    <row r="928" spans="1:200" s="118" customFormat="1" ht="18.75">
      <c r="A928" s="5"/>
      <c r="B928" s="121"/>
      <c r="C928" s="121"/>
      <c r="D928" s="122"/>
      <c r="E928" s="122"/>
      <c r="F928" s="122"/>
      <c r="G928" s="122"/>
      <c r="H928" s="122"/>
      <c r="I928" s="122"/>
      <c r="J928" s="122"/>
      <c r="K928" s="122"/>
      <c r="L928" s="122"/>
      <c r="M928" s="122"/>
      <c r="N928" s="122"/>
      <c r="O928" s="122"/>
      <c r="P928" s="122"/>
      <c r="Q928" s="122"/>
      <c r="R928" s="123"/>
      <c r="S928" s="123"/>
      <c r="T928" s="123"/>
      <c r="U928" s="123"/>
      <c r="V928" s="123"/>
      <c r="W928" s="124"/>
      <c r="X928" s="124"/>
      <c r="Y928" s="124"/>
      <c r="Z928" s="124"/>
      <c r="AA928" s="124"/>
      <c r="AB928" s="124"/>
      <c r="AC928" s="124"/>
      <c r="AD928" s="124"/>
      <c r="AE928" s="124"/>
      <c r="AF928" s="124"/>
      <c r="AG928" s="124"/>
      <c r="AH928" s="125"/>
      <c r="AI928" s="125"/>
      <c r="AJ928" s="124"/>
      <c r="AK928" s="124"/>
      <c r="AL928" s="124"/>
      <c r="AM928" s="124"/>
      <c r="AN928" s="124"/>
      <c r="AO928" s="124"/>
      <c r="AP928" s="124"/>
      <c r="AQ928" s="124"/>
      <c r="AR928" s="124"/>
      <c r="AS928" s="124"/>
      <c r="AT928" s="124"/>
      <c r="AU928" s="124"/>
      <c r="AV928" s="124"/>
      <c r="AW928" s="124"/>
      <c r="AX928" s="124"/>
      <c r="AY928" s="124"/>
      <c r="AZ928" s="124"/>
      <c r="BA928" s="124"/>
      <c r="BB928" s="124"/>
      <c r="BC928" s="124"/>
      <c r="BD928" s="124"/>
      <c r="BE928" s="124"/>
      <c r="BF928" s="124"/>
      <c r="BG928" s="124"/>
      <c r="BH928" s="124"/>
      <c r="BI928" s="124"/>
      <c r="BJ928" s="124"/>
      <c r="BK928" s="124"/>
      <c r="BL928" s="124"/>
      <c r="BM928" s="124"/>
      <c r="BN928" s="124"/>
      <c r="BO928" s="124"/>
      <c r="BP928" s="124"/>
      <c r="BQ928" s="124"/>
      <c r="BR928" s="124"/>
      <c r="BS928" s="124"/>
      <c r="BT928" s="124"/>
      <c r="BU928" s="124"/>
      <c r="BV928" s="124"/>
      <c r="BW928" s="124"/>
      <c r="BX928" s="124"/>
      <c r="BY928" s="124"/>
      <c r="BZ928" s="124"/>
      <c r="CA928" s="124"/>
      <c r="CB928" s="124"/>
      <c r="CC928" s="119"/>
      <c r="CD928" s="119"/>
      <c r="CE928" s="119"/>
      <c r="CF928" s="119"/>
      <c r="CG928" s="119"/>
      <c r="CH928" s="119"/>
      <c r="CI928" s="119"/>
      <c r="CJ928" s="119"/>
      <c r="CK928" s="119"/>
      <c r="CL928" s="119"/>
      <c r="CM928" s="119"/>
      <c r="CN928"/>
      <c r="CO928"/>
      <c r="CP928"/>
      <c r="CQ928"/>
      <c r="CR928"/>
      <c r="CS928"/>
      <c r="CT928"/>
      <c r="CU928"/>
      <c r="CV928" s="120"/>
      <c r="CW928"/>
      <c r="CX928"/>
      <c r="CY928"/>
      <c r="CZ928"/>
      <c r="DA928"/>
      <c r="DB928"/>
      <c r="DC928"/>
      <c r="DD928"/>
      <c r="DE928"/>
      <c r="DF928"/>
      <c r="DG928"/>
      <c r="DH928"/>
      <c r="DI928"/>
      <c r="DJ928"/>
      <c r="DK928"/>
      <c r="DL928"/>
      <c r="DM928"/>
      <c r="DN928"/>
      <c r="DO928"/>
      <c r="DP928"/>
      <c r="DQ928"/>
      <c r="DR928"/>
      <c r="DS928"/>
      <c r="DT928"/>
      <c r="DU928"/>
      <c r="DV928"/>
      <c r="DW928"/>
      <c r="DX928"/>
      <c r="DY928"/>
      <c r="DZ928"/>
      <c r="EA928"/>
      <c r="EB928"/>
      <c r="EC928"/>
      <c r="ED928"/>
      <c r="EE928"/>
      <c r="EF928"/>
      <c r="EG928"/>
      <c r="EH928"/>
      <c r="EI928"/>
      <c r="EJ928"/>
      <c r="EK928"/>
      <c r="EL928"/>
      <c r="EM928"/>
      <c r="EN928"/>
      <c r="EO928"/>
      <c r="EP928"/>
      <c r="EQ928"/>
      <c r="ER928"/>
      <c r="ES928"/>
      <c r="ET928"/>
      <c r="EU928"/>
      <c r="EV928"/>
      <c r="EW928"/>
      <c r="EX928"/>
      <c r="EY928"/>
      <c r="EZ928"/>
      <c r="FA928"/>
      <c r="FB928"/>
      <c r="FC928"/>
      <c r="FD928"/>
      <c r="FE928"/>
      <c r="FF928"/>
      <c r="FG928"/>
      <c r="FH928"/>
      <c r="FI928"/>
      <c r="FJ928"/>
      <c r="FK928"/>
      <c r="FL928"/>
      <c r="FM928"/>
      <c r="FN928"/>
      <c r="FO928"/>
      <c r="FP928"/>
      <c r="FQ928"/>
      <c r="FR928"/>
      <c r="FS928"/>
      <c r="FT928"/>
      <c r="FU928"/>
      <c r="FV928"/>
      <c r="FW928"/>
      <c r="FX928"/>
      <c r="FY928"/>
      <c r="FZ928"/>
      <c r="GA928"/>
      <c r="GB928"/>
      <c r="GC928"/>
      <c r="GD928"/>
      <c r="GE928"/>
      <c r="GF928"/>
      <c r="GG928"/>
      <c r="GH928"/>
      <c r="GI928"/>
      <c r="GJ928"/>
      <c r="GK928"/>
      <c r="GL928"/>
      <c r="GM928"/>
      <c r="GN928"/>
      <c r="GO928"/>
      <c r="GP928"/>
      <c r="GQ928"/>
      <c r="GR928"/>
    </row>
    <row r="929" spans="1:200" s="118" customFormat="1" ht="18.75">
      <c r="A929" s="5"/>
      <c r="B929" s="121"/>
      <c r="C929" s="121"/>
      <c r="D929" s="122"/>
      <c r="E929" s="122"/>
      <c r="F929" s="122"/>
      <c r="G929" s="122"/>
      <c r="H929" s="122"/>
      <c r="I929" s="122"/>
      <c r="J929" s="122"/>
      <c r="K929" s="122"/>
      <c r="L929" s="122"/>
      <c r="M929" s="122"/>
      <c r="N929" s="122"/>
      <c r="O929" s="122"/>
      <c r="P929" s="122"/>
      <c r="Q929" s="122"/>
      <c r="R929" s="123"/>
      <c r="S929" s="123"/>
      <c r="T929" s="123"/>
      <c r="U929" s="123"/>
      <c r="V929" s="123"/>
      <c r="W929" s="124"/>
      <c r="X929" s="124"/>
      <c r="Y929" s="124"/>
      <c r="Z929" s="124"/>
      <c r="AA929" s="124"/>
      <c r="AB929" s="124"/>
      <c r="AC929" s="124"/>
      <c r="AD929" s="124"/>
      <c r="AE929" s="124"/>
      <c r="AF929" s="124"/>
      <c r="AG929" s="124"/>
      <c r="AH929" s="125"/>
      <c r="AI929" s="125"/>
      <c r="AJ929" s="124"/>
      <c r="AK929" s="124"/>
      <c r="AL929" s="124"/>
      <c r="AM929" s="124"/>
      <c r="AN929" s="124"/>
      <c r="AO929" s="124"/>
      <c r="AP929" s="124"/>
      <c r="AQ929" s="124"/>
      <c r="AR929" s="124"/>
      <c r="AS929" s="124"/>
      <c r="AT929" s="124"/>
      <c r="AU929" s="124"/>
      <c r="AV929" s="124"/>
      <c r="AW929" s="124"/>
      <c r="AX929" s="124"/>
      <c r="AY929" s="124"/>
      <c r="AZ929" s="124"/>
      <c r="BA929" s="124"/>
      <c r="BB929" s="124"/>
      <c r="BC929" s="124"/>
      <c r="BD929" s="124"/>
      <c r="BE929" s="124"/>
      <c r="BF929" s="124"/>
      <c r="BG929" s="124"/>
      <c r="BH929" s="124"/>
      <c r="BI929" s="124"/>
      <c r="BJ929" s="124"/>
      <c r="BK929" s="124"/>
      <c r="BL929" s="124"/>
      <c r="BM929" s="124"/>
      <c r="BN929" s="124"/>
      <c r="BO929" s="124"/>
      <c r="BP929" s="124"/>
      <c r="BQ929" s="124"/>
      <c r="BR929" s="124"/>
      <c r="BS929" s="124"/>
      <c r="BT929" s="124"/>
      <c r="BU929" s="124"/>
      <c r="BV929" s="124"/>
      <c r="BW929" s="124"/>
      <c r="BX929" s="124"/>
      <c r="BY929" s="124"/>
      <c r="BZ929" s="124"/>
      <c r="CA929" s="124"/>
      <c r="CB929" s="124"/>
      <c r="CC929" s="119"/>
      <c r="CD929" s="119"/>
      <c r="CE929" s="119"/>
      <c r="CF929" s="119"/>
      <c r="CG929" s="119"/>
      <c r="CH929" s="119"/>
      <c r="CI929" s="119"/>
      <c r="CJ929" s="119"/>
      <c r="CK929" s="119"/>
      <c r="CL929" s="119"/>
      <c r="CM929" s="119"/>
      <c r="CN929"/>
      <c r="CO929"/>
      <c r="CP929"/>
      <c r="CQ929"/>
      <c r="CR929"/>
      <c r="CS929"/>
      <c r="CT929"/>
      <c r="CU929"/>
      <c r="CV929" s="120"/>
      <c r="CW929"/>
      <c r="CX929"/>
      <c r="CY929"/>
      <c r="CZ929"/>
      <c r="DA929"/>
      <c r="DB929"/>
      <c r="DC929"/>
      <c r="DD929"/>
      <c r="DE929"/>
      <c r="DF929"/>
      <c r="DG929"/>
      <c r="DH929"/>
      <c r="DI929"/>
      <c r="DJ929"/>
      <c r="DK929"/>
      <c r="DL929"/>
      <c r="DM929"/>
      <c r="DN929"/>
      <c r="DO929"/>
      <c r="DP929"/>
      <c r="DQ929"/>
      <c r="DR929"/>
      <c r="DS929"/>
      <c r="DT929"/>
      <c r="DU929"/>
      <c r="DV929"/>
      <c r="DW929"/>
      <c r="DX929"/>
      <c r="DY929"/>
      <c r="DZ929"/>
      <c r="EA929"/>
      <c r="EB929"/>
      <c r="EC929"/>
      <c r="ED929"/>
      <c r="EE929"/>
      <c r="EF929"/>
      <c r="EG929"/>
      <c r="EH929"/>
      <c r="EI929"/>
      <c r="EJ929"/>
      <c r="EK929"/>
      <c r="EL929"/>
      <c r="EM929"/>
      <c r="EN929"/>
      <c r="EO929"/>
      <c r="EP929"/>
      <c r="EQ929"/>
      <c r="ER929"/>
      <c r="ES929"/>
      <c r="ET929"/>
      <c r="EU929"/>
      <c r="EV929"/>
      <c r="EW929"/>
      <c r="EX929"/>
      <c r="EY929"/>
      <c r="EZ929"/>
      <c r="FA929"/>
      <c r="FB929"/>
      <c r="FC929"/>
      <c r="FD929"/>
      <c r="FE929"/>
      <c r="FF929"/>
      <c r="FG929"/>
      <c r="FH929"/>
      <c r="FI929"/>
      <c r="FJ929"/>
      <c r="FK929"/>
      <c r="FL929"/>
      <c r="FM929"/>
      <c r="FN929"/>
      <c r="FO929"/>
      <c r="FP929"/>
      <c r="FQ929"/>
      <c r="FR929"/>
      <c r="FS929"/>
      <c r="FT929"/>
      <c r="FU929"/>
      <c r="FV929"/>
      <c r="FW929"/>
      <c r="FX929"/>
      <c r="FY929"/>
      <c r="FZ929"/>
      <c r="GA929"/>
      <c r="GB929"/>
      <c r="GC929"/>
      <c r="GD929"/>
      <c r="GE929"/>
      <c r="GF929"/>
      <c r="GG929"/>
      <c r="GH929"/>
      <c r="GI929"/>
      <c r="GJ929"/>
      <c r="GK929"/>
      <c r="GL929"/>
      <c r="GM929"/>
      <c r="GN929"/>
      <c r="GO929"/>
      <c r="GP929"/>
      <c r="GQ929"/>
      <c r="GR929"/>
    </row>
    <row r="930" spans="1:200" s="118" customFormat="1" ht="18.75">
      <c r="A930" s="5"/>
      <c r="B930" s="121"/>
      <c r="C930" s="121"/>
      <c r="D930" s="122"/>
      <c r="E930" s="122"/>
      <c r="F930" s="122"/>
      <c r="G930" s="122"/>
      <c r="H930" s="122"/>
      <c r="I930" s="122"/>
      <c r="J930" s="122"/>
      <c r="K930" s="122"/>
      <c r="L930" s="122"/>
      <c r="M930" s="122"/>
      <c r="N930" s="122"/>
      <c r="O930" s="122"/>
      <c r="P930" s="122"/>
      <c r="Q930" s="122"/>
      <c r="R930" s="123"/>
      <c r="S930" s="123"/>
      <c r="T930" s="123"/>
      <c r="U930" s="123"/>
      <c r="V930" s="123"/>
      <c r="W930" s="124"/>
      <c r="X930" s="124"/>
      <c r="Y930" s="124"/>
      <c r="Z930" s="124"/>
      <c r="AA930" s="124"/>
      <c r="AB930" s="124"/>
      <c r="AC930" s="124"/>
      <c r="AD930" s="124"/>
      <c r="AE930" s="124"/>
      <c r="AF930" s="124"/>
      <c r="AG930" s="124"/>
      <c r="AH930" s="125"/>
      <c r="AI930" s="125"/>
      <c r="AJ930" s="124"/>
      <c r="AK930" s="124"/>
      <c r="AL930" s="124"/>
      <c r="AM930" s="124"/>
      <c r="AN930" s="124"/>
      <c r="AO930" s="124"/>
      <c r="AP930" s="124"/>
      <c r="AQ930" s="124"/>
      <c r="AR930" s="124"/>
      <c r="AS930" s="124"/>
      <c r="AT930" s="124"/>
      <c r="AU930" s="124"/>
      <c r="AV930" s="124"/>
      <c r="AW930" s="124"/>
      <c r="AX930" s="124"/>
      <c r="AY930" s="124"/>
      <c r="AZ930" s="124"/>
      <c r="BA930" s="124"/>
      <c r="BB930" s="124"/>
      <c r="BC930" s="124"/>
      <c r="BD930" s="124"/>
      <c r="BE930" s="124"/>
      <c r="BF930" s="124"/>
      <c r="BG930" s="124"/>
      <c r="BH930" s="124"/>
      <c r="BI930" s="124"/>
      <c r="BJ930" s="124"/>
      <c r="BK930" s="124"/>
      <c r="BL930" s="124"/>
      <c r="BM930" s="124"/>
      <c r="BN930" s="124"/>
      <c r="BO930" s="124"/>
      <c r="BP930" s="124"/>
      <c r="BQ930" s="124"/>
      <c r="BR930" s="124"/>
      <c r="BS930" s="124"/>
      <c r="BT930" s="124"/>
      <c r="BU930" s="124"/>
      <c r="BV930" s="124"/>
      <c r="BW930" s="124"/>
      <c r="BX930" s="124"/>
      <c r="BY930" s="124"/>
      <c r="BZ930" s="124"/>
      <c r="CA930" s="124"/>
      <c r="CB930" s="124"/>
      <c r="CC930" s="119"/>
      <c r="CD930" s="119"/>
      <c r="CE930" s="119"/>
      <c r="CF930" s="119"/>
      <c r="CG930" s="119"/>
      <c r="CH930" s="119"/>
      <c r="CI930" s="119"/>
      <c r="CJ930" s="119"/>
      <c r="CK930" s="119"/>
      <c r="CL930" s="119"/>
      <c r="CM930" s="119"/>
      <c r="CN930"/>
      <c r="CO930"/>
      <c r="CP930"/>
      <c r="CQ930"/>
      <c r="CR930"/>
      <c r="CS930"/>
      <c r="CT930"/>
      <c r="CU930"/>
      <c r="CV930" s="120"/>
      <c r="CW930"/>
      <c r="CX930"/>
      <c r="CY930"/>
      <c r="CZ930"/>
      <c r="DA930"/>
      <c r="DB930"/>
      <c r="DC930"/>
      <c r="DD930"/>
      <c r="DE930"/>
      <c r="DF930"/>
      <c r="DG930"/>
      <c r="DH930"/>
      <c r="DI930"/>
      <c r="DJ930"/>
      <c r="DK930"/>
      <c r="DL930"/>
      <c r="DM930"/>
      <c r="DN930"/>
      <c r="DO930"/>
      <c r="DP930"/>
      <c r="DQ930"/>
      <c r="DR930"/>
      <c r="DS930"/>
      <c r="DT930"/>
      <c r="DU930"/>
      <c r="DV930"/>
      <c r="DW930"/>
      <c r="DX930"/>
      <c r="DY930"/>
      <c r="DZ930"/>
      <c r="EA930"/>
      <c r="EB930"/>
      <c r="EC930"/>
      <c r="ED930"/>
      <c r="EE930"/>
      <c r="EF930"/>
      <c r="EG930"/>
      <c r="EH930"/>
      <c r="EI930"/>
      <c r="EJ930"/>
      <c r="EK930"/>
      <c r="EL930"/>
      <c r="EM930"/>
      <c r="EN930"/>
      <c r="EO930"/>
      <c r="EP930"/>
      <c r="EQ930"/>
      <c r="ER930"/>
      <c r="ES930"/>
      <c r="ET930"/>
      <c r="EU930"/>
      <c r="EV930"/>
      <c r="EW930"/>
      <c r="EX930"/>
      <c r="EY930"/>
      <c r="EZ930"/>
      <c r="FA930"/>
      <c r="FB930"/>
      <c r="FC930"/>
      <c r="FD930"/>
      <c r="FE930"/>
      <c r="FF930"/>
      <c r="FG930"/>
      <c r="FH930"/>
      <c r="FI930"/>
      <c r="FJ930"/>
      <c r="FK930"/>
      <c r="FL930"/>
      <c r="FM930"/>
      <c r="FN930"/>
      <c r="FO930"/>
      <c r="FP930"/>
      <c r="FQ930"/>
      <c r="FR930"/>
      <c r="FS930"/>
      <c r="FT930"/>
      <c r="FU930"/>
      <c r="FV930"/>
      <c r="FW930"/>
      <c r="FX930"/>
      <c r="FY930"/>
      <c r="FZ930"/>
      <c r="GA930"/>
      <c r="GB930"/>
      <c r="GC930"/>
      <c r="GD930"/>
      <c r="GE930"/>
      <c r="GF930"/>
      <c r="GG930"/>
      <c r="GH930"/>
      <c r="GI930"/>
      <c r="GJ930"/>
      <c r="GK930"/>
      <c r="GL930"/>
      <c r="GM930"/>
      <c r="GN930"/>
      <c r="GO930"/>
      <c r="GP930"/>
      <c r="GQ930"/>
      <c r="GR930"/>
    </row>
    <row r="931" spans="1:200" s="118" customFormat="1" ht="18.75">
      <c r="A931" s="5"/>
      <c r="B931" s="121"/>
      <c r="C931" s="121"/>
      <c r="D931" s="122"/>
      <c r="E931" s="122"/>
      <c r="F931" s="122"/>
      <c r="G931" s="122"/>
      <c r="H931" s="122"/>
      <c r="I931" s="122"/>
      <c r="J931" s="122"/>
      <c r="K931" s="122"/>
      <c r="L931" s="122"/>
      <c r="M931" s="122"/>
      <c r="N931" s="122"/>
      <c r="O931" s="122"/>
      <c r="P931" s="122"/>
      <c r="Q931" s="122"/>
      <c r="R931" s="123"/>
      <c r="S931" s="123"/>
      <c r="T931" s="123"/>
      <c r="U931" s="123"/>
      <c r="V931" s="123"/>
      <c r="W931" s="124"/>
      <c r="X931" s="124"/>
      <c r="Y931" s="124"/>
      <c r="Z931" s="124"/>
      <c r="AA931" s="124"/>
      <c r="AB931" s="124"/>
      <c r="AC931" s="124"/>
      <c r="AD931" s="124"/>
      <c r="AE931" s="124"/>
      <c r="AF931" s="124"/>
      <c r="AG931" s="124"/>
      <c r="AH931" s="125"/>
      <c r="AI931" s="125"/>
      <c r="AJ931" s="124"/>
      <c r="AK931" s="124"/>
      <c r="AL931" s="124"/>
      <c r="AM931" s="124"/>
      <c r="AN931" s="124"/>
      <c r="AO931" s="124"/>
      <c r="AP931" s="124"/>
      <c r="AQ931" s="124"/>
      <c r="AR931" s="124"/>
      <c r="AS931" s="124"/>
      <c r="AT931" s="124"/>
      <c r="AU931" s="124"/>
      <c r="AV931" s="124"/>
      <c r="AW931" s="124"/>
      <c r="AX931" s="124"/>
      <c r="AY931" s="124"/>
      <c r="AZ931" s="124"/>
      <c r="BA931" s="124"/>
      <c r="BB931" s="124"/>
      <c r="BC931" s="124"/>
      <c r="BD931" s="124"/>
      <c r="BE931" s="124"/>
      <c r="BF931" s="124"/>
      <c r="BG931" s="124"/>
      <c r="BH931" s="124"/>
      <c r="BI931" s="124"/>
      <c r="BJ931" s="124"/>
      <c r="BK931" s="124"/>
      <c r="BL931" s="124"/>
      <c r="BM931" s="124"/>
      <c r="BN931" s="124"/>
      <c r="BO931" s="124"/>
      <c r="BP931" s="124"/>
      <c r="BQ931" s="124"/>
      <c r="BR931" s="124"/>
      <c r="BS931" s="124"/>
      <c r="BT931" s="124"/>
      <c r="BU931" s="124"/>
      <c r="BV931" s="124"/>
      <c r="BW931" s="124"/>
      <c r="BX931" s="124"/>
      <c r="BY931" s="124"/>
      <c r="BZ931" s="124"/>
      <c r="CA931" s="124"/>
      <c r="CB931" s="124"/>
      <c r="CC931" s="119"/>
      <c r="CD931" s="119"/>
      <c r="CE931" s="119"/>
      <c r="CF931" s="119"/>
      <c r="CG931" s="119"/>
      <c r="CH931" s="119"/>
      <c r="CI931" s="119"/>
      <c r="CJ931" s="119"/>
      <c r="CK931" s="119"/>
      <c r="CL931" s="119"/>
      <c r="CM931" s="119"/>
      <c r="CN931"/>
      <c r="CO931"/>
      <c r="CP931"/>
      <c r="CQ931"/>
      <c r="CR931"/>
      <c r="CS931"/>
      <c r="CT931"/>
      <c r="CU931"/>
      <c r="CV931" s="120"/>
      <c r="CW931"/>
      <c r="CX931"/>
      <c r="CY931"/>
      <c r="CZ931"/>
      <c r="DA931"/>
      <c r="DB931"/>
      <c r="DC931"/>
      <c r="DD931"/>
      <c r="DE931"/>
      <c r="DF931"/>
      <c r="DG931"/>
      <c r="DH931"/>
      <c r="DI931"/>
      <c r="DJ931"/>
      <c r="DK931"/>
      <c r="DL931"/>
      <c r="DM931"/>
      <c r="DN931"/>
      <c r="DO931"/>
      <c r="DP931"/>
      <c r="DQ931"/>
      <c r="DR931"/>
      <c r="DS931"/>
      <c r="DT931"/>
      <c r="DU931"/>
      <c r="DV931"/>
      <c r="DW931"/>
      <c r="DX931"/>
      <c r="DY931"/>
      <c r="DZ931"/>
      <c r="EA931"/>
      <c r="EB931"/>
      <c r="EC931"/>
      <c r="ED931"/>
      <c r="EE931"/>
      <c r="EF931"/>
      <c r="EG931"/>
      <c r="EH931"/>
      <c r="EI931"/>
      <c r="EJ931"/>
      <c r="EK931"/>
      <c r="EL931"/>
      <c r="EM931"/>
      <c r="EN931"/>
      <c r="EO931"/>
      <c r="EP931"/>
      <c r="EQ931"/>
      <c r="ER931"/>
      <c r="ES931"/>
      <c r="ET931"/>
      <c r="EU931"/>
      <c r="EV931"/>
      <c r="EW931"/>
      <c r="EX931"/>
      <c r="EY931"/>
      <c r="EZ931"/>
      <c r="FA931"/>
      <c r="FB931"/>
      <c r="FC931"/>
      <c r="FD931"/>
      <c r="FE931"/>
      <c r="FF931"/>
      <c r="FG931"/>
      <c r="FH931"/>
      <c r="FI931"/>
      <c r="FJ931"/>
      <c r="FK931"/>
      <c r="FL931"/>
      <c r="FM931"/>
      <c r="FN931"/>
      <c r="FO931"/>
      <c r="FP931"/>
      <c r="FQ931"/>
      <c r="FR931"/>
      <c r="FS931"/>
      <c r="FT931"/>
      <c r="FU931"/>
      <c r="FV931"/>
      <c r="FW931"/>
      <c r="FX931"/>
      <c r="FY931"/>
      <c r="FZ931"/>
      <c r="GA931"/>
      <c r="GB931"/>
      <c r="GC931"/>
      <c r="GD931"/>
      <c r="GE931"/>
      <c r="GF931"/>
      <c r="GG931"/>
      <c r="GH931"/>
      <c r="GI931"/>
      <c r="GJ931"/>
      <c r="GK931"/>
      <c r="GL931"/>
      <c r="GM931"/>
      <c r="GN931"/>
      <c r="GO931"/>
      <c r="GP931"/>
      <c r="GQ931"/>
      <c r="GR931"/>
    </row>
    <row r="932" spans="1:200" s="118" customFormat="1" ht="18.75">
      <c r="A932" s="5"/>
      <c r="B932" s="121"/>
      <c r="C932" s="121"/>
      <c r="D932" s="122"/>
      <c r="E932" s="122"/>
      <c r="F932" s="122"/>
      <c r="G932" s="122"/>
      <c r="H932" s="122"/>
      <c r="I932" s="122"/>
      <c r="J932" s="122"/>
      <c r="K932" s="122"/>
      <c r="L932" s="122"/>
      <c r="M932" s="122"/>
      <c r="N932" s="122"/>
      <c r="O932" s="122"/>
      <c r="P932" s="122"/>
      <c r="Q932" s="122"/>
      <c r="R932" s="123"/>
      <c r="S932" s="123"/>
      <c r="T932" s="123"/>
      <c r="U932" s="123"/>
      <c r="V932" s="123"/>
      <c r="W932" s="124"/>
      <c r="X932" s="124"/>
      <c r="Y932" s="124"/>
      <c r="Z932" s="124"/>
      <c r="AA932" s="124"/>
      <c r="AB932" s="124"/>
      <c r="AC932" s="124"/>
      <c r="AD932" s="124"/>
      <c r="AE932" s="124"/>
      <c r="AF932" s="124"/>
      <c r="AG932" s="124"/>
      <c r="AH932" s="125"/>
      <c r="AI932" s="125"/>
      <c r="AJ932" s="124"/>
      <c r="AK932" s="124"/>
      <c r="AL932" s="124"/>
      <c r="AM932" s="124"/>
      <c r="AN932" s="124"/>
      <c r="AO932" s="124"/>
      <c r="AP932" s="124"/>
      <c r="AQ932" s="124"/>
      <c r="AR932" s="124"/>
      <c r="AS932" s="124"/>
      <c r="AT932" s="124"/>
      <c r="AU932" s="124"/>
      <c r="AV932" s="124"/>
      <c r="AW932" s="124"/>
      <c r="AX932" s="124"/>
      <c r="AY932" s="124"/>
      <c r="AZ932" s="124"/>
      <c r="BA932" s="124"/>
      <c r="BB932" s="124"/>
      <c r="BC932" s="124"/>
      <c r="BD932" s="124"/>
      <c r="BE932" s="124"/>
      <c r="BF932" s="124"/>
      <c r="BG932" s="124"/>
      <c r="BH932" s="124"/>
      <c r="BI932" s="124"/>
      <c r="BJ932" s="124"/>
      <c r="BK932" s="124"/>
      <c r="BL932" s="124"/>
      <c r="BM932" s="124"/>
      <c r="BN932" s="124"/>
      <c r="BO932" s="124"/>
      <c r="BP932" s="124"/>
      <c r="BQ932" s="124"/>
      <c r="BR932" s="124"/>
      <c r="BS932" s="124"/>
      <c r="BT932" s="124"/>
      <c r="BU932" s="124"/>
      <c r="BV932" s="124"/>
      <c r="BW932" s="124"/>
      <c r="BX932" s="124"/>
      <c r="BY932" s="124"/>
      <c r="BZ932" s="124"/>
      <c r="CA932" s="124"/>
      <c r="CB932" s="124"/>
      <c r="CC932" s="119"/>
      <c r="CD932" s="119"/>
      <c r="CE932" s="119"/>
      <c r="CF932" s="119"/>
      <c r="CG932" s="119"/>
      <c r="CH932" s="119"/>
      <c r="CI932" s="119"/>
      <c r="CJ932" s="119"/>
      <c r="CK932" s="119"/>
      <c r="CL932" s="119"/>
      <c r="CM932" s="119"/>
      <c r="CN932"/>
      <c r="CO932"/>
      <c r="CP932"/>
      <c r="CQ932"/>
      <c r="CR932"/>
      <c r="CS932"/>
      <c r="CT932"/>
      <c r="CU932"/>
      <c r="CV932" s="120"/>
      <c r="CW932"/>
      <c r="CX932"/>
      <c r="CY932"/>
      <c r="CZ932"/>
      <c r="DA932"/>
      <c r="DB932"/>
      <c r="DC932"/>
      <c r="DD932"/>
      <c r="DE932"/>
      <c r="DF932"/>
      <c r="DG932"/>
      <c r="DH932"/>
      <c r="DI932"/>
      <c r="DJ932"/>
      <c r="DK932"/>
      <c r="DL932"/>
      <c r="DM932"/>
      <c r="DN932"/>
      <c r="DO932"/>
      <c r="DP932"/>
      <c r="DQ932"/>
      <c r="DR932"/>
      <c r="DS932"/>
      <c r="DT932"/>
      <c r="DU932"/>
      <c r="DV932"/>
      <c r="DW932"/>
      <c r="DX932"/>
      <c r="DY932"/>
      <c r="DZ932"/>
      <c r="EA932"/>
      <c r="EB932"/>
      <c r="EC932"/>
      <c r="ED932"/>
      <c r="EE932"/>
      <c r="EF932"/>
      <c r="EG932"/>
      <c r="EH932"/>
      <c r="EI932"/>
      <c r="EJ932"/>
      <c r="EK932"/>
      <c r="EL932"/>
      <c r="EM932"/>
      <c r="EN932"/>
      <c r="EO932"/>
      <c r="EP932"/>
      <c r="EQ932"/>
      <c r="ER932"/>
      <c r="ES932"/>
      <c r="ET932"/>
      <c r="EU932"/>
      <c r="EV932"/>
      <c r="EW932"/>
      <c r="EX932"/>
      <c r="EY932"/>
      <c r="EZ932"/>
      <c r="FA932"/>
      <c r="FB932"/>
      <c r="FC932"/>
      <c r="FD932"/>
      <c r="FE932"/>
      <c r="FF932"/>
      <c r="FG932"/>
      <c r="FH932"/>
      <c r="FI932"/>
      <c r="FJ932"/>
      <c r="FK932"/>
      <c r="FL932"/>
      <c r="FM932"/>
      <c r="FN932"/>
      <c r="FO932"/>
      <c r="FP932"/>
      <c r="FQ932"/>
      <c r="FR932"/>
      <c r="FS932"/>
      <c r="FT932"/>
      <c r="FU932"/>
      <c r="FV932"/>
      <c r="FW932"/>
      <c r="FX932"/>
      <c r="FY932"/>
      <c r="FZ932"/>
      <c r="GA932"/>
      <c r="GB932"/>
      <c r="GC932"/>
      <c r="GD932"/>
      <c r="GE932"/>
      <c r="GF932"/>
      <c r="GG932"/>
      <c r="GH932"/>
      <c r="GI932"/>
      <c r="GJ932"/>
      <c r="GK932"/>
      <c r="GL932"/>
      <c r="GM932"/>
      <c r="GN932"/>
      <c r="GO932"/>
      <c r="GP932"/>
      <c r="GQ932"/>
      <c r="GR932"/>
    </row>
    <row r="933" spans="1:200" s="118" customFormat="1" ht="18.75">
      <c r="A933" s="5"/>
      <c r="B933" s="121"/>
      <c r="C933" s="121"/>
      <c r="D933" s="122"/>
      <c r="E933" s="122"/>
      <c r="F933" s="122"/>
      <c r="G933" s="122"/>
      <c r="H933" s="122"/>
      <c r="I933" s="122"/>
      <c r="J933" s="122"/>
      <c r="K933" s="122"/>
      <c r="L933" s="122"/>
      <c r="M933" s="122"/>
      <c r="N933" s="122"/>
      <c r="O933" s="122"/>
      <c r="P933" s="122"/>
      <c r="Q933" s="122"/>
      <c r="R933" s="123"/>
      <c r="S933" s="123"/>
      <c r="T933" s="123"/>
      <c r="U933" s="123"/>
      <c r="V933" s="123"/>
      <c r="W933" s="124"/>
      <c r="X933" s="124"/>
      <c r="Y933" s="124"/>
      <c r="Z933" s="124"/>
      <c r="AA933" s="124"/>
      <c r="AB933" s="124"/>
      <c r="AC933" s="124"/>
      <c r="AD933" s="124"/>
      <c r="AE933" s="124"/>
      <c r="AF933" s="124"/>
      <c r="AG933" s="124"/>
      <c r="AH933" s="125"/>
      <c r="AI933" s="125"/>
      <c r="AJ933" s="124"/>
      <c r="AK933" s="124"/>
      <c r="AL933" s="124"/>
      <c r="AM933" s="124"/>
      <c r="AN933" s="124"/>
      <c r="AO933" s="124"/>
      <c r="AP933" s="124"/>
      <c r="AQ933" s="124"/>
      <c r="AR933" s="124"/>
      <c r="AS933" s="124"/>
      <c r="AT933" s="124"/>
      <c r="AU933" s="124"/>
      <c r="AV933" s="124"/>
      <c r="AW933" s="124"/>
      <c r="AX933" s="124"/>
      <c r="AY933" s="124"/>
      <c r="AZ933" s="124"/>
      <c r="BA933" s="124"/>
      <c r="BB933" s="124"/>
      <c r="BC933" s="124"/>
      <c r="BD933" s="124"/>
      <c r="BE933" s="124"/>
      <c r="BF933" s="124"/>
      <c r="BG933" s="124"/>
      <c r="BH933" s="124"/>
      <c r="BI933" s="124"/>
      <c r="BJ933" s="124"/>
      <c r="BK933" s="124"/>
      <c r="BL933" s="124"/>
      <c r="BM933" s="124"/>
      <c r="BN933" s="124"/>
      <c r="BO933" s="124"/>
      <c r="BP933" s="124"/>
      <c r="BQ933" s="124"/>
      <c r="BR933" s="124"/>
      <c r="BS933" s="124"/>
      <c r="BT933" s="124"/>
      <c r="BU933" s="124"/>
      <c r="BV933" s="124"/>
      <c r="BW933" s="124"/>
      <c r="BX933" s="124"/>
      <c r="BY933" s="124"/>
      <c r="BZ933" s="124"/>
      <c r="CA933" s="124"/>
      <c r="CB933" s="124"/>
      <c r="CC933" s="119"/>
      <c r="CD933" s="119"/>
      <c r="CE933" s="119"/>
      <c r="CF933" s="119"/>
      <c r="CG933" s="119"/>
      <c r="CH933" s="119"/>
      <c r="CI933" s="119"/>
      <c r="CJ933" s="119"/>
      <c r="CK933" s="119"/>
      <c r="CL933" s="119"/>
      <c r="CM933" s="119"/>
      <c r="CN933"/>
      <c r="CO933"/>
      <c r="CP933"/>
      <c r="CQ933"/>
      <c r="CR933"/>
      <c r="CS933"/>
      <c r="CT933"/>
      <c r="CU933"/>
      <c r="CV933" s="120"/>
      <c r="CW933"/>
      <c r="CX933"/>
      <c r="CY933"/>
      <c r="CZ933"/>
      <c r="DA933"/>
      <c r="DB933"/>
      <c r="DC933"/>
      <c r="DD933"/>
      <c r="DE933"/>
      <c r="DF933"/>
      <c r="DG933"/>
      <c r="DH933"/>
      <c r="DI933"/>
      <c r="DJ933"/>
      <c r="DK933"/>
      <c r="DL933"/>
      <c r="DM933"/>
      <c r="DN933"/>
      <c r="DO933"/>
      <c r="DP933"/>
      <c r="DQ933"/>
      <c r="DR933"/>
      <c r="DS933"/>
      <c r="DT933"/>
      <c r="DU933"/>
      <c r="DV933"/>
      <c r="DW933"/>
      <c r="DX933"/>
      <c r="DY933"/>
      <c r="DZ933"/>
      <c r="EA933"/>
      <c r="EB933"/>
      <c r="EC933"/>
      <c r="ED933"/>
      <c r="EE933"/>
      <c r="EF933"/>
      <c r="EG933"/>
      <c r="EH933"/>
      <c r="EI933"/>
      <c r="EJ933"/>
      <c r="EK933"/>
      <c r="EL933"/>
      <c r="EM933"/>
      <c r="EN933"/>
      <c r="EO933"/>
      <c r="EP933"/>
      <c r="EQ933"/>
      <c r="ER933"/>
      <c r="ES933"/>
      <c r="ET933"/>
      <c r="EU933"/>
      <c r="EV933"/>
      <c r="EW933"/>
      <c r="EX933"/>
      <c r="EY933"/>
      <c r="EZ933"/>
      <c r="FA933"/>
      <c r="FB933"/>
      <c r="FC933"/>
      <c r="FD933"/>
      <c r="FE933"/>
      <c r="FF933"/>
      <c r="FG933"/>
      <c r="FH933"/>
      <c r="FI933"/>
      <c r="FJ933"/>
      <c r="FK933"/>
      <c r="FL933"/>
      <c r="FM933"/>
      <c r="FN933"/>
      <c r="FO933"/>
      <c r="FP933"/>
      <c r="FQ933"/>
      <c r="FR933"/>
      <c r="FS933"/>
      <c r="FT933"/>
      <c r="FU933"/>
      <c r="FV933"/>
      <c r="FW933"/>
      <c r="FX933"/>
      <c r="FY933"/>
      <c r="FZ933"/>
      <c r="GA933"/>
      <c r="GB933"/>
      <c r="GC933"/>
      <c r="GD933"/>
      <c r="GE933"/>
      <c r="GF933"/>
      <c r="GG933"/>
      <c r="GH933"/>
      <c r="GI933"/>
      <c r="GJ933"/>
      <c r="GK933"/>
      <c r="GL933"/>
      <c r="GM933"/>
      <c r="GN933"/>
      <c r="GO933"/>
      <c r="GP933"/>
      <c r="GQ933"/>
      <c r="GR933"/>
    </row>
    <row r="934" spans="1:200" s="118" customFormat="1" ht="18.75">
      <c r="A934" s="5"/>
      <c r="B934" s="121"/>
      <c r="C934" s="121"/>
      <c r="D934" s="122"/>
      <c r="E934" s="122"/>
      <c r="F934" s="122"/>
      <c r="G934" s="122"/>
      <c r="H934" s="122"/>
      <c r="I934" s="122"/>
      <c r="J934" s="122"/>
      <c r="K934" s="122"/>
      <c r="L934" s="122"/>
      <c r="M934" s="122"/>
      <c r="N934" s="122"/>
      <c r="O934" s="122"/>
      <c r="P934" s="122"/>
      <c r="Q934" s="122"/>
      <c r="R934" s="123"/>
      <c r="S934" s="123"/>
      <c r="T934" s="123"/>
      <c r="U934" s="123"/>
      <c r="V934" s="123"/>
      <c r="W934" s="124"/>
      <c r="X934" s="124"/>
      <c r="Y934" s="124"/>
      <c r="Z934" s="124"/>
      <c r="AA934" s="124"/>
      <c r="AB934" s="124"/>
      <c r="AC934" s="124"/>
      <c r="AD934" s="124"/>
      <c r="AE934" s="124"/>
      <c r="AF934" s="124"/>
      <c r="AG934" s="124"/>
      <c r="AH934" s="125"/>
      <c r="AI934" s="125"/>
      <c r="AJ934" s="124"/>
      <c r="AK934" s="124"/>
      <c r="AL934" s="124"/>
      <c r="AM934" s="124"/>
      <c r="AN934" s="124"/>
      <c r="AO934" s="124"/>
      <c r="AP934" s="124"/>
      <c r="AQ934" s="124"/>
      <c r="AR934" s="124"/>
      <c r="AS934" s="124"/>
      <c r="AT934" s="124"/>
      <c r="AU934" s="124"/>
      <c r="AV934" s="124"/>
      <c r="AW934" s="124"/>
      <c r="AX934" s="124"/>
      <c r="AY934" s="124"/>
      <c r="AZ934" s="124"/>
      <c r="BA934" s="124"/>
      <c r="BB934" s="124"/>
      <c r="BC934" s="124"/>
      <c r="BD934" s="124"/>
      <c r="BE934" s="124"/>
      <c r="BF934" s="124"/>
      <c r="BG934" s="124"/>
      <c r="BH934" s="124"/>
      <c r="BI934" s="124"/>
      <c r="BJ934" s="124"/>
      <c r="BK934" s="124"/>
      <c r="BL934" s="124"/>
      <c r="BM934" s="124"/>
      <c r="BN934" s="124"/>
      <c r="BO934" s="124"/>
      <c r="BP934" s="124"/>
      <c r="BQ934" s="124"/>
      <c r="BR934" s="124"/>
      <c r="BS934" s="124"/>
      <c r="BT934" s="124"/>
      <c r="BU934" s="124"/>
      <c r="BV934" s="124"/>
      <c r="BW934" s="124"/>
      <c r="BX934" s="124"/>
      <c r="BY934" s="124"/>
      <c r="BZ934" s="124"/>
      <c r="CA934" s="124"/>
      <c r="CB934" s="124"/>
      <c r="CC934" s="119"/>
      <c r="CD934" s="119"/>
      <c r="CE934" s="119"/>
      <c r="CF934" s="119"/>
      <c r="CG934" s="119"/>
      <c r="CH934" s="119"/>
      <c r="CI934" s="119"/>
      <c r="CJ934" s="119"/>
      <c r="CK934" s="119"/>
      <c r="CL934" s="119"/>
      <c r="CM934" s="119"/>
      <c r="CN934"/>
      <c r="CO934"/>
      <c r="CP934"/>
      <c r="CQ934"/>
      <c r="CR934"/>
      <c r="CS934"/>
      <c r="CT934"/>
      <c r="CU934"/>
      <c r="CV934" s="120"/>
      <c r="CW934"/>
      <c r="CX934"/>
      <c r="CY934"/>
      <c r="CZ934"/>
      <c r="DA934"/>
      <c r="DB934"/>
      <c r="DC934"/>
      <c r="DD934"/>
      <c r="DE934"/>
      <c r="DF934"/>
      <c r="DG934"/>
      <c r="DH934"/>
      <c r="DI934"/>
      <c r="DJ934"/>
      <c r="DK934"/>
      <c r="DL934"/>
      <c r="DM934"/>
      <c r="DN934"/>
      <c r="DO934"/>
      <c r="DP934"/>
      <c r="DQ934"/>
      <c r="DR934"/>
      <c r="DS934"/>
      <c r="DT934"/>
      <c r="DU934"/>
      <c r="DV934"/>
      <c r="DW934"/>
      <c r="DX934"/>
      <c r="DY934"/>
      <c r="DZ934"/>
      <c r="EA934"/>
      <c r="EB934"/>
      <c r="EC934"/>
      <c r="ED934"/>
      <c r="EE934"/>
      <c r="EF934"/>
      <c r="EG934"/>
      <c r="EH934"/>
      <c r="EI934"/>
      <c r="EJ934"/>
      <c r="EK934"/>
      <c r="EL934"/>
      <c r="EM934"/>
      <c r="EN934"/>
      <c r="EO934"/>
      <c r="EP934"/>
      <c r="EQ934"/>
      <c r="ER934"/>
      <c r="ES934"/>
      <c r="ET934"/>
      <c r="EU934"/>
      <c r="EV934"/>
      <c r="EW934"/>
      <c r="EX934"/>
      <c r="EY934"/>
      <c r="EZ934"/>
      <c r="FA934"/>
      <c r="FB934"/>
      <c r="FC934"/>
      <c r="FD934"/>
      <c r="FE934"/>
      <c r="FF934"/>
      <c r="FG934"/>
      <c r="FH934"/>
      <c r="FI934"/>
      <c r="FJ934"/>
      <c r="FK934"/>
      <c r="FL934"/>
      <c r="FM934"/>
      <c r="FN934"/>
      <c r="FO934"/>
      <c r="FP934"/>
      <c r="FQ934"/>
      <c r="FR934"/>
      <c r="FS934"/>
      <c r="FT934"/>
      <c r="FU934"/>
      <c r="FV934"/>
      <c r="FW934"/>
      <c r="FX934"/>
      <c r="FY934"/>
      <c r="FZ934"/>
      <c r="GA934"/>
      <c r="GB934"/>
      <c r="GC934"/>
      <c r="GD934"/>
      <c r="GE934"/>
      <c r="GF934"/>
      <c r="GG934"/>
      <c r="GH934"/>
      <c r="GI934"/>
      <c r="GJ934"/>
      <c r="GK934"/>
      <c r="GL934"/>
      <c r="GM934"/>
      <c r="GN934"/>
      <c r="GO934"/>
      <c r="GP934"/>
      <c r="GQ934"/>
      <c r="GR934"/>
    </row>
    <row r="935" spans="1:200" s="118" customFormat="1" ht="18.75">
      <c r="A935" s="5"/>
      <c r="B935" s="121"/>
      <c r="C935" s="121"/>
      <c r="D935" s="122"/>
      <c r="E935" s="122"/>
      <c r="F935" s="122"/>
      <c r="G935" s="122"/>
      <c r="H935" s="122"/>
      <c r="I935" s="122"/>
      <c r="J935" s="122"/>
      <c r="K935" s="122"/>
      <c r="L935" s="122"/>
      <c r="M935" s="122"/>
      <c r="N935" s="122"/>
      <c r="O935" s="122"/>
      <c r="P935" s="122"/>
      <c r="Q935" s="122"/>
      <c r="R935" s="123"/>
      <c r="S935" s="123"/>
      <c r="T935" s="123"/>
      <c r="U935" s="123"/>
      <c r="V935" s="123"/>
      <c r="W935" s="124"/>
      <c r="X935" s="124"/>
      <c r="Y935" s="124"/>
      <c r="Z935" s="124"/>
      <c r="AA935" s="124"/>
      <c r="AB935" s="124"/>
      <c r="AC935" s="124"/>
      <c r="AD935" s="124"/>
      <c r="AE935" s="124"/>
      <c r="AF935" s="124"/>
      <c r="AG935" s="124"/>
      <c r="AH935" s="125"/>
      <c r="AI935" s="125"/>
      <c r="AJ935" s="124"/>
      <c r="AK935" s="124"/>
      <c r="AL935" s="124"/>
      <c r="AM935" s="124"/>
      <c r="AN935" s="124"/>
      <c r="AO935" s="124"/>
      <c r="AP935" s="124"/>
      <c r="AQ935" s="124"/>
      <c r="AR935" s="124"/>
      <c r="AS935" s="124"/>
      <c r="AT935" s="124"/>
      <c r="AU935" s="124"/>
      <c r="AV935" s="124"/>
      <c r="AW935" s="124"/>
      <c r="AX935" s="124"/>
      <c r="AY935" s="124"/>
      <c r="AZ935" s="124"/>
      <c r="BA935" s="124"/>
      <c r="BB935" s="124"/>
      <c r="BC935" s="124"/>
      <c r="BD935" s="124"/>
      <c r="BE935" s="124"/>
      <c r="BF935" s="124"/>
      <c r="BG935" s="124"/>
      <c r="BH935" s="124"/>
      <c r="BI935" s="124"/>
      <c r="BJ935" s="124"/>
      <c r="BK935" s="124"/>
      <c r="BL935" s="124"/>
      <c r="BM935" s="124"/>
      <c r="BN935" s="124"/>
      <c r="BO935" s="124"/>
      <c r="BP935" s="124"/>
      <c r="BQ935" s="124"/>
      <c r="BR935" s="124"/>
      <c r="BS935" s="124"/>
      <c r="BT935" s="124"/>
      <c r="BU935" s="124"/>
      <c r="BV935" s="124"/>
      <c r="BW935" s="124"/>
      <c r="BX935" s="124"/>
      <c r="BY935" s="124"/>
      <c r="BZ935" s="124"/>
      <c r="CA935" s="124"/>
      <c r="CB935" s="124"/>
      <c r="CC935" s="119"/>
      <c r="CD935" s="119"/>
      <c r="CE935" s="119"/>
      <c r="CF935" s="119"/>
      <c r="CG935" s="119"/>
      <c r="CH935" s="119"/>
      <c r="CI935" s="119"/>
      <c r="CJ935" s="119"/>
      <c r="CK935" s="119"/>
      <c r="CL935" s="119"/>
      <c r="CM935" s="119"/>
      <c r="CN935"/>
      <c r="CO935"/>
      <c r="CP935"/>
      <c r="CQ935"/>
      <c r="CR935"/>
      <c r="CS935"/>
      <c r="CT935"/>
      <c r="CU935"/>
      <c r="CV935" s="120"/>
      <c r="CW935"/>
      <c r="CX935"/>
      <c r="CY935"/>
      <c r="CZ935"/>
      <c r="DA935"/>
      <c r="DB935"/>
      <c r="DC935"/>
      <c r="DD935"/>
      <c r="DE935"/>
      <c r="DF935"/>
      <c r="DG935"/>
      <c r="DH935"/>
      <c r="DI935"/>
      <c r="DJ935"/>
      <c r="DK935"/>
      <c r="DL935"/>
      <c r="DM935"/>
      <c r="DN935"/>
      <c r="DO935"/>
      <c r="DP935"/>
      <c r="DQ935"/>
      <c r="DR935"/>
      <c r="DS935"/>
      <c r="DT935"/>
      <c r="DU935"/>
      <c r="DV935"/>
      <c r="DW935"/>
      <c r="DX935"/>
      <c r="DY935"/>
      <c r="DZ935"/>
      <c r="EA935"/>
      <c r="EB935"/>
      <c r="EC935"/>
      <c r="ED935"/>
      <c r="EE935"/>
      <c r="EF935"/>
      <c r="EG935"/>
      <c r="EH935"/>
      <c r="EI935"/>
      <c r="EJ935"/>
      <c r="EK935"/>
      <c r="EL935"/>
      <c r="EM935"/>
      <c r="EN935"/>
      <c r="EO935"/>
      <c r="EP935"/>
      <c r="EQ935"/>
      <c r="ER935"/>
      <c r="ES935"/>
      <c r="ET935"/>
      <c r="EU935"/>
      <c r="EV935"/>
      <c r="EW935"/>
      <c r="EX935"/>
      <c r="EY935"/>
      <c r="EZ935"/>
      <c r="FA935"/>
      <c r="FB935"/>
      <c r="FC935"/>
      <c r="FD935"/>
      <c r="FE935"/>
      <c r="FF935"/>
      <c r="FG935"/>
      <c r="FH935"/>
      <c r="FI935"/>
      <c r="FJ935"/>
      <c r="FK935"/>
      <c r="FL935"/>
      <c r="FM935"/>
      <c r="FN935"/>
      <c r="FO935"/>
      <c r="FP935"/>
      <c r="FQ935"/>
      <c r="FR935"/>
      <c r="FS935"/>
      <c r="FT935"/>
      <c r="FU935"/>
      <c r="FV935"/>
      <c r="FW935"/>
      <c r="FX935"/>
      <c r="FY935"/>
      <c r="FZ935"/>
      <c r="GA935"/>
      <c r="GB935"/>
      <c r="GC935"/>
      <c r="GD935"/>
      <c r="GE935"/>
      <c r="GF935"/>
      <c r="GG935"/>
      <c r="GH935"/>
      <c r="GI935"/>
      <c r="GJ935"/>
      <c r="GK935"/>
      <c r="GL935"/>
      <c r="GM935"/>
      <c r="GN935"/>
      <c r="GO935"/>
      <c r="GP935"/>
      <c r="GQ935"/>
      <c r="GR935"/>
    </row>
    <row r="936" spans="1:200" s="118" customFormat="1" ht="18.75">
      <c r="A936" s="5"/>
      <c r="B936" s="121"/>
      <c r="C936" s="121"/>
      <c r="D936" s="122"/>
      <c r="E936" s="122"/>
      <c r="F936" s="122"/>
      <c r="G936" s="122"/>
      <c r="H936" s="122"/>
      <c r="I936" s="122"/>
      <c r="J936" s="122"/>
      <c r="K936" s="122"/>
      <c r="L936" s="122"/>
      <c r="M936" s="122"/>
      <c r="N936" s="122"/>
      <c r="O936" s="122"/>
      <c r="P936" s="122"/>
      <c r="Q936" s="122"/>
      <c r="R936" s="123"/>
      <c r="S936" s="123"/>
      <c r="T936" s="123"/>
      <c r="U936" s="123"/>
      <c r="V936" s="123"/>
      <c r="W936" s="124"/>
      <c r="X936" s="124"/>
      <c r="Y936" s="124"/>
      <c r="Z936" s="124"/>
      <c r="AA936" s="124"/>
      <c r="AB936" s="124"/>
      <c r="AC936" s="124"/>
      <c r="AD936" s="124"/>
      <c r="AE936" s="124"/>
      <c r="AF936" s="124"/>
      <c r="AG936" s="124"/>
      <c r="AH936" s="125"/>
      <c r="AI936" s="125"/>
      <c r="AJ936" s="124"/>
      <c r="AK936" s="124"/>
      <c r="AL936" s="124"/>
      <c r="AM936" s="124"/>
      <c r="AN936" s="124"/>
      <c r="AO936" s="124"/>
      <c r="AP936" s="124"/>
      <c r="AQ936" s="124"/>
      <c r="AR936" s="124"/>
      <c r="AS936" s="124"/>
      <c r="AT936" s="124"/>
      <c r="AU936" s="124"/>
      <c r="AV936" s="124"/>
      <c r="AW936" s="124"/>
      <c r="AX936" s="124"/>
      <c r="AY936" s="124"/>
      <c r="AZ936" s="124"/>
      <c r="BA936" s="124"/>
      <c r="BB936" s="124"/>
      <c r="BC936" s="124"/>
      <c r="BD936" s="124"/>
      <c r="BE936" s="124"/>
      <c r="BF936" s="124"/>
      <c r="BG936" s="124"/>
      <c r="BH936" s="124"/>
      <c r="BI936" s="124"/>
      <c r="BJ936" s="124"/>
      <c r="BK936" s="124"/>
      <c r="BL936" s="124"/>
      <c r="BM936" s="124"/>
      <c r="BN936" s="124"/>
      <c r="BO936" s="124"/>
      <c r="BP936" s="124"/>
      <c r="BQ936" s="124"/>
      <c r="BR936" s="124"/>
      <c r="BS936" s="124"/>
      <c r="BT936" s="124"/>
      <c r="BU936" s="124"/>
      <c r="BV936" s="124"/>
      <c r="BW936" s="124"/>
      <c r="BX936" s="124"/>
      <c r="BY936" s="124"/>
      <c r="BZ936" s="124"/>
      <c r="CA936" s="124"/>
      <c r="CB936" s="124"/>
      <c r="CC936" s="119"/>
      <c r="CD936" s="119"/>
      <c r="CE936" s="119"/>
      <c r="CF936" s="119"/>
      <c r="CG936" s="119"/>
      <c r="CH936" s="119"/>
      <c r="CI936" s="119"/>
      <c r="CJ936" s="119"/>
      <c r="CK936" s="119"/>
      <c r="CL936" s="119"/>
      <c r="CM936" s="119"/>
      <c r="CN936"/>
      <c r="CO936"/>
      <c r="CP936"/>
      <c r="CQ936"/>
      <c r="CR936"/>
      <c r="CS936"/>
      <c r="CT936"/>
      <c r="CU936"/>
      <c r="CV936" s="120"/>
      <c r="CW936"/>
      <c r="CX936"/>
      <c r="CY936"/>
      <c r="CZ936"/>
      <c r="DA936"/>
      <c r="DB936"/>
      <c r="DC936"/>
      <c r="DD936"/>
      <c r="DE936"/>
      <c r="DF936"/>
      <c r="DG936"/>
      <c r="DH936"/>
      <c r="DI936"/>
      <c r="DJ936"/>
      <c r="DK936"/>
      <c r="DL936"/>
      <c r="DM936"/>
      <c r="DN936"/>
      <c r="DO936"/>
      <c r="DP936"/>
      <c r="DQ936"/>
      <c r="DR936"/>
      <c r="DS936"/>
      <c r="DT936"/>
      <c r="DU936"/>
      <c r="DV936"/>
      <c r="DW936"/>
      <c r="DX936"/>
      <c r="DY936"/>
      <c r="DZ936"/>
      <c r="EA936"/>
      <c r="EB936"/>
      <c r="EC936"/>
      <c r="ED936"/>
      <c r="EE936"/>
      <c r="EF936"/>
      <c r="EG936"/>
      <c r="EH936"/>
      <c r="EI936"/>
      <c r="EJ936"/>
      <c r="EK936"/>
      <c r="EL936"/>
      <c r="EM936"/>
      <c r="EN936"/>
      <c r="EO936"/>
      <c r="EP936"/>
      <c r="EQ936"/>
      <c r="ER936"/>
      <c r="ES936"/>
      <c r="ET936"/>
      <c r="EU936"/>
      <c r="EV936"/>
      <c r="EW936"/>
      <c r="EX936"/>
      <c r="EY936"/>
      <c r="EZ936"/>
      <c r="FA936"/>
      <c r="FB936"/>
      <c r="FC936"/>
      <c r="FD936"/>
      <c r="FE936"/>
      <c r="FF936"/>
      <c r="FG936"/>
      <c r="FH936"/>
      <c r="FI936"/>
      <c r="FJ936"/>
      <c r="FK936"/>
      <c r="FL936"/>
      <c r="FM936"/>
      <c r="FN936"/>
      <c r="FO936"/>
      <c r="FP936"/>
      <c r="FQ936"/>
      <c r="FR936"/>
      <c r="FS936"/>
      <c r="FT936"/>
      <c r="FU936"/>
      <c r="FV936"/>
      <c r="FW936"/>
      <c r="FX936"/>
      <c r="FY936"/>
      <c r="FZ936"/>
      <c r="GA936"/>
      <c r="GB936"/>
      <c r="GC936"/>
      <c r="GD936"/>
      <c r="GE936"/>
      <c r="GF936"/>
      <c r="GG936"/>
      <c r="GH936"/>
      <c r="GI936"/>
      <c r="GJ936"/>
      <c r="GK936"/>
      <c r="GL936"/>
      <c r="GM936"/>
      <c r="GN936"/>
      <c r="GO936"/>
      <c r="GP936"/>
      <c r="GQ936"/>
      <c r="GR936"/>
    </row>
    <row r="937" spans="1:200" s="118" customFormat="1" ht="18.75">
      <c r="A937" s="5"/>
      <c r="B937" s="121"/>
      <c r="C937" s="121"/>
      <c r="D937" s="122"/>
      <c r="E937" s="122"/>
      <c r="F937" s="122"/>
      <c r="G937" s="122"/>
      <c r="H937" s="122"/>
      <c r="I937" s="122"/>
      <c r="J937" s="122"/>
      <c r="K937" s="122"/>
      <c r="L937" s="122"/>
      <c r="M937" s="122"/>
      <c r="N937" s="122"/>
      <c r="O937" s="122"/>
      <c r="P937" s="122"/>
      <c r="Q937" s="122"/>
      <c r="R937" s="123"/>
      <c r="S937" s="123"/>
      <c r="T937" s="123"/>
      <c r="U937" s="123"/>
      <c r="V937" s="123"/>
      <c r="W937" s="124"/>
      <c r="X937" s="124"/>
      <c r="Y937" s="124"/>
      <c r="Z937" s="124"/>
      <c r="AA937" s="124"/>
      <c r="AB937" s="124"/>
      <c r="AC937" s="124"/>
      <c r="AD937" s="124"/>
      <c r="AE937" s="124"/>
      <c r="AF937" s="124"/>
      <c r="AG937" s="124"/>
      <c r="AH937" s="125"/>
      <c r="AI937" s="125"/>
      <c r="AJ937" s="124"/>
      <c r="AK937" s="124"/>
      <c r="AL937" s="124"/>
      <c r="AM937" s="124"/>
      <c r="AN937" s="124"/>
      <c r="AO937" s="124"/>
      <c r="AP937" s="124"/>
      <c r="AQ937" s="124"/>
      <c r="AR937" s="124"/>
      <c r="AS937" s="124"/>
      <c r="AT937" s="124"/>
      <c r="AU937" s="124"/>
      <c r="AV937" s="124"/>
      <c r="AW937" s="124"/>
      <c r="AX937" s="124"/>
      <c r="AY937" s="124"/>
      <c r="AZ937" s="124"/>
      <c r="BA937" s="124"/>
      <c r="BB937" s="124"/>
      <c r="BC937" s="124"/>
      <c r="BD937" s="124"/>
      <c r="BE937" s="124"/>
      <c r="BF937" s="124"/>
      <c r="BG937" s="124"/>
      <c r="BH937" s="124"/>
      <c r="BI937" s="124"/>
      <c r="BJ937" s="124"/>
      <c r="BK937" s="124"/>
      <c r="BL937" s="124"/>
      <c r="BM937" s="124"/>
      <c r="BN937" s="124"/>
      <c r="BO937" s="124"/>
      <c r="BP937" s="124"/>
      <c r="BQ937" s="124"/>
      <c r="BR937" s="124"/>
      <c r="BS937" s="124"/>
      <c r="BT937" s="124"/>
      <c r="BU937" s="124"/>
      <c r="BV937" s="124"/>
      <c r="BW937" s="124"/>
      <c r="BX937" s="124"/>
      <c r="BY937" s="124"/>
      <c r="BZ937" s="124"/>
      <c r="CA937" s="124"/>
      <c r="CB937" s="124"/>
      <c r="CC937" s="119"/>
      <c r="CD937" s="119"/>
      <c r="CE937" s="119"/>
      <c r="CF937" s="119"/>
      <c r="CG937" s="119"/>
      <c r="CH937" s="119"/>
      <c r="CI937" s="119"/>
      <c r="CJ937" s="119"/>
      <c r="CK937" s="119"/>
      <c r="CL937" s="119"/>
      <c r="CM937" s="119"/>
      <c r="CN937"/>
      <c r="CO937"/>
      <c r="CP937"/>
      <c r="CQ937"/>
      <c r="CR937"/>
      <c r="CS937"/>
      <c r="CT937"/>
      <c r="CU937"/>
      <c r="CV937" s="120"/>
      <c r="CW937"/>
      <c r="CX937"/>
      <c r="CY937"/>
      <c r="CZ937"/>
      <c r="DA937"/>
      <c r="DB937"/>
      <c r="DC937"/>
      <c r="DD937"/>
      <c r="DE937"/>
      <c r="DF937"/>
      <c r="DG937"/>
      <c r="DH937"/>
      <c r="DI937"/>
      <c r="DJ937"/>
      <c r="DK937"/>
      <c r="DL937"/>
      <c r="DM937"/>
      <c r="DN937"/>
      <c r="DO937"/>
      <c r="DP937"/>
      <c r="DQ937"/>
      <c r="DR937"/>
      <c r="DS937"/>
      <c r="DT937"/>
      <c r="DU937"/>
      <c r="DV937"/>
      <c r="DW937"/>
      <c r="DX937"/>
      <c r="DY937"/>
      <c r="DZ937"/>
      <c r="EA937"/>
      <c r="EB937"/>
      <c r="EC937"/>
      <c r="ED937"/>
      <c r="EE937"/>
      <c r="EF937"/>
      <c r="EG937"/>
      <c r="EH937"/>
      <c r="EI937"/>
      <c r="EJ937"/>
      <c r="EK937"/>
      <c r="EL937"/>
      <c r="EM937"/>
      <c r="EN937"/>
      <c r="EO937"/>
      <c r="EP937"/>
      <c r="EQ937"/>
      <c r="ER937"/>
      <c r="ES937"/>
      <c r="ET937"/>
      <c r="EU937"/>
      <c r="EV937"/>
      <c r="EW937"/>
      <c r="EX937"/>
      <c r="EY937"/>
      <c r="EZ937"/>
      <c r="FA937"/>
      <c r="FB937"/>
      <c r="FC937"/>
      <c r="FD937"/>
      <c r="FE937"/>
      <c r="FF937"/>
      <c r="FG937"/>
      <c r="FH937"/>
      <c r="FI937"/>
      <c r="FJ937"/>
      <c r="FK937"/>
      <c r="FL937"/>
      <c r="FM937"/>
      <c r="FN937"/>
      <c r="FO937"/>
      <c r="FP937"/>
      <c r="FQ937"/>
      <c r="FR937"/>
      <c r="FS937"/>
      <c r="FT937"/>
      <c r="FU937"/>
      <c r="FV937"/>
      <c r="FW937"/>
      <c r="FX937"/>
      <c r="FY937"/>
      <c r="FZ937"/>
      <c r="GA937"/>
      <c r="GB937"/>
      <c r="GC937"/>
      <c r="GD937"/>
      <c r="GE937"/>
      <c r="GF937"/>
      <c r="GG937"/>
      <c r="GH937"/>
      <c r="GI937"/>
      <c r="GJ937"/>
      <c r="GK937"/>
      <c r="GL937"/>
      <c r="GM937"/>
      <c r="GN937"/>
      <c r="GO937"/>
      <c r="GP937"/>
      <c r="GQ937"/>
      <c r="GR937"/>
    </row>
    <row r="938" spans="1:200" s="118" customFormat="1" ht="18.75">
      <c r="A938" s="5"/>
      <c r="B938" s="121"/>
      <c r="C938" s="121"/>
      <c r="D938" s="122"/>
      <c r="E938" s="122"/>
      <c r="F938" s="122"/>
      <c r="G938" s="122"/>
      <c r="H938" s="122"/>
      <c r="I938" s="122"/>
      <c r="J938" s="122"/>
      <c r="K938" s="122"/>
      <c r="L938" s="122"/>
      <c r="M938" s="122"/>
      <c r="N938" s="122"/>
      <c r="O938" s="122"/>
      <c r="P938" s="122"/>
      <c r="Q938" s="122"/>
      <c r="R938" s="123"/>
      <c r="S938" s="123"/>
      <c r="T938" s="123"/>
      <c r="U938" s="123"/>
      <c r="V938" s="123"/>
      <c r="W938" s="124"/>
      <c r="X938" s="124"/>
      <c r="Y938" s="124"/>
      <c r="Z938" s="124"/>
      <c r="AA938" s="124"/>
      <c r="AB938" s="124"/>
      <c r="AC938" s="124"/>
      <c r="AD938" s="124"/>
      <c r="AE938" s="124"/>
      <c r="AF938" s="124"/>
      <c r="AG938" s="124"/>
      <c r="AH938" s="125"/>
      <c r="AI938" s="125"/>
      <c r="AJ938" s="124"/>
      <c r="AK938" s="124"/>
      <c r="AL938" s="124"/>
      <c r="AM938" s="124"/>
      <c r="AN938" s="124"/>
      <c r="AO938" s="124"/>
      <c r="AP938" s="124"/>
      <c r="AQ938" s="124"/>
      <c r="AR938" s="124"/>
      <c r="AS938" s="124"/>
      <c r="AT938" s="124"/>
      <c r="AU938" s="124"/>
      <c r="AV938" s="124"/>
      <c r="AW938" s="124"/>
      <c r="AX938" s="124"/>
      <c r="AY938" s="124"/>
      <c r="AZ938" s="124"/>
      <c r="BA938" s="124"/>
      <c r="BB938" s="124"/>
      <c r="BC938" s="124"/>
      <c r="BD938" s="124"/>
      <c r="BE938" s="124"/>
      <c r="BF938" s="124"/>
      <c r="BG938" s="124"/>
      <c r="BH938" s="124"/>
      <c r="BI938" s="124"/>
      <c r="BJ938" s="124"/>
      <c r="BK938" s="124"/>
      <c r="BL938" s="124"/>
      <c r="BM938" s="124"/>
      <c r="BN938" s="124"/>
      <c r="BO938" s="124"/>
      <c r="BP938" s="124"/>
      <c r="BQ938" s="124"/>
      <c r="BR938" s="124"/>
      <c r="BS938" s="124"/>
      <c r="BT938" s="124"/>
      <c r="BU938" s="124"/>
      <c r="BV938" s="124"/>
      <c r="BW938" s="124"/>
      <c r="BX938" s="124"/>
      <c r="BY938" s="124"/>
      <c r="BZ938" s="124"/>
      <c r="CA938" s="124"/>
      <c r="CB938" s="124"/>
      <c r="CC938" s="119"/>
      <c r="CD938" s="119"/>
      <c r="CE938" s="119"/>
      <c r="CF938" s="119"/>
      <c r="CG938" s="119"/>
      <c r="CH938" s="119"/>
      <c r="CI938" s="119"/>
      <c r="CJ938" s="119"/>
      <c r="CK938" s="119"/>
      <c r="CL938" s="119"/>
      <c r="CM938" s="119"/>
      <c r="CN938"/>
      <c r="CO938"/>
      <c r="CP938"/>
      <c r="CQ938"/>
      <c r="CR938"/>
      <c r="CS938"/>
      <c r="CT938"/>
      <c r="CU938"/>
      <c r="CV938" s="120"/>
      <c r="CW938"/>
      <c r="CX938"/>
      <c r="CY938"/>
      <c r="CZ938"/>
      <c r="DA938"/>
      <c r="DB938"/>
      <c r="DC938"/>
      <c r="DD938"/>
      <c r="DE938"/>
      <c r="DF938"/>
      <c r="DG938"/>
      <c r="DH938"/>
      <c r="DI938"/>
      <c r="DJ938"/>
      <c r="DK938"/>
      <c r="DL938"/>
      <c r="DM938"/>
      <c r="DN938"/>
      <c r="DO938"/>
      <c r="DP938"/>
      <c r="DQ938"/>
      <c r="DR938"/>
      <c r="DS938"/>
      <c r="DT938"/>
      <c r="DU938"/>
      <c r="DV938"/>
      <c r="DW938"/>
      <c r="DX938"/>
      <c r="DY938"/>
      <c r="DZ938"/>
      <c r="EA938"/>
      <c r="EB938"/>
      <c r="EC938"/>
      <c r="ED938"/>
      <c r="EE938"/>
      <c r="EF938"/>
      <c r="EG938"/>
      <c r="EH938"/>
      <c r="EI938"/>
      <c r="EJ938"/>
      <c r="EK938"/>
      <c r="EL938"/>
      <c r="EM938"/>
      <c r="EN938"/>
      <c r="EO938"/>
      <c r="EP938"/>
      <c r="EQ938"/>
      <c r="ER938"/>
      <c r="ES938"/>
      <c r="ET938"/>
      <c r="EU938"/>
      <c r="EV938"/>
      <c r="EW938"/>
      <c r="EX938"/>
      <c r="EY938"/>
      <c r="EZ938"/>
      <c r="FA938"/>
      <c r="FB938"/>
      <c r="FC938"/>
      <c r="FD938"/>
      <c r="FE938"/>
      <c r="FF938"/>
      <c r="FG938"/>
      <c r="FH938"/>
      <c r="FI938"/>
      <c r="FJ938"/>
      <c r="FK938"/>
      <c r="FL938"/>
      <c r="FM938"/>
      <c r="FN938"/>
      <c r="FO938"/>
      <c r="FP938"/>
      <c r="FQ938"/>
      <c r="FR938"/>
      <c r="FS938"/>
      <c r="FT938"/>
      <c r="FU938"/>
      <c r="FV938"/>
      <c r="FW938"/>
      <c r="FX938"/>
      <c r="FY938"/>
      <c r="FZ938"/>
      <c r="GA938"/>
      <c r="GB938"/>
      <c r="GC938"/>
      <c r="GD938"/>
      <c r="GE938"/>
      <c r="GF938"/>
      <c r="GG938"/>
      <c r="GH938"/>
      <c r="GI938"/>
      <c r="GJ938"/>
      <c r="GK938"/>
      <c r="GL938"/>
      <c r="GM938"/>
      <c r="GN938"/>
      <c r="GO938"/>
      <c r="GP938"/>
      <c r="GQ938"/>
      <c r="GR938"/>
    </row>
    <row r="939" spans="1:200" s="118" customFormat="1" ht="18.75">
      <c r="A939" s="5"/>
      <c r="B939" s="121"/>
      <c r="C939" s="121"/>
      <c r="D939" s="122"/>
      <c r="E939" s="122"/>
      <c r="F939" s="122"/>
      <c r="G939" s="122"/>
      <c r="H939" s="122"/>
      <c r="I939" s="122"/>
      <c r="J939" s="122"/>
      <c r="K939" s="122"/>
      <c r="L939" s="122"/>
      <c r="M939" s="122"/>
      <c r="N939" s="122"/>
      <c r="O939" s="122"/>
      <c r="P939" s="122"/>
      <c r="Q939" s="122"/>
      <c r="R939" s="123"/>
      <c r="S939" s="123"/>
      <c r="T939" s="123"/>
      <c r="U939" s="123"/>
      <c r="V939" s="123"/>
      <c r="W939" s="124"/>
      <c r="X939" s="124"/>
      <c r="Y939" s="124"/>
      <c r="Z939" s="124"/>
      <c r="AA939" s="124"/>
      <c r="AB939" s="124"/>
      <c r="AC939" s="124"/>
      <c r="AD939" s="124"/>
      <c r="AE939" s="124"/>
      <c r="AF939" s="124"/>
      <c r="AG939" s="124"/>
      <c r="AH939" s="125"/>
      <c r="AI939" s="125"/>
      <c r="AJ939" s="124"/>
      <c r="AK939" s="124"/>
      <c r="AL939" s="124"/>
      <c r="AM939" s="124"/>
      <c r="AN939" s="124"/>
      <c r="AO939" s="124"/>
      <c r="AP939" s="124"/>
      <c r="AQ939" s="124"/>
      <c r="AR939" s="124"/>
      <c r="AS939" s="124"/>
      <c r="AT939" s="124"/>
      <c r="AU939" s="124"/>
      <c r="AV939" s="124"/>
      <c r="AW939" s="124"/>
      <c r="AX939" s="124"/>
      <c r="AY939" s="124"/>
      <c r="AZ939" s="124"/>
      <c r="BA939" s="124"/>
      <c r="BB939" s="124"/>
      <c r="BC939" s="124"/>
      <c r="BD939" s="124"/>
      <c r="BE939" s="124"/>
      <c r="BF939" s="124"/>
      <c r="BG939" s="124"/>
      <c r="BH939" s="124"/>
      <c r="BI939" s="124"/>
      <c r="BJ939" s="124"/>
      <c r="BK939" s="124"/>
      <c r="BL939" s="124"/>
      <c r="BM939" s="124"/>
      <c r="BN939" s="124"/>
      <c r="BO939" s="124"/>
      <c r="BP939" s="124"/>
      <c r="BQ939" s="124"/>
      <c r="BR939" s="124"/>
      <c r="BS939" s="124"/>
      <c r="BT939" s="124"/>
      <c r="BU939" s="124"/>
      <c r="BV939" s="124"/>
      <c r="BW939" s="124"/>
      <c r="BX939" s="124"/>
      <c r="BY939" s="124"/>
      <c r="BZ939" s="124"/>
      <c r="CA939" s="124"/>
      <c r="CB939" s="124"/>
      <c r="CC939" s="119"/>
      <c r="CD939" s="119"/>
      <c r="CE939" s="119"/>
      <c r="CF939" s="119"/>
      <c r="CG939" s="119"/>
      <c r="CH939" s="119"/>
      <c r="CI939" s="119"/>
      <c r="CJ939" s="119"/>
      <c r="CK939" s="119"/>
      <c r="CL939" s="119"/>
      <c r="CM939" s="119"/>
      <c r="CN939"/>
      <c r="CO939"/>
      <c r="CP939"/>
      <c r="CQ939"/>
      <c r="CR939"/>
      <c r="CS939"/>
      <c r="CT939"/>
      <c r="CU939"/>
      <c r="CV939" s="120"/>
      <c r="CW939"/>
      <c r="CX939"/>
      <c r="CY939"/>
      <c r="CZ939"/>
      <c r="DA939"/>
      <c r="DB939"/>
      <c r="DC939"/>
      <c r="DD939"/>
      <c r="DE939"/>
      <c r="DF939"/>
      <c r="DG939"/>
      <c r="DH939"/>
      <c r="DI939"/>
      <c r="DJ939"/>
      <c r="DK939"/>
      <c r="DL939"/>
      <c r="DM939"/>
      <c r="DN939"/>
      <c r="DO939"/>
      <c r="DP939"/>
      <c r="DQ939"/>
      <c r="DR939"/>
      <c r="DS939"/>
      <c r="DT939"/>
      <c r="DU939"/>
      <c r="DV939"/>
      <c r="DW939"/>
      <c r="DX939"/>
      <c r="DY939"/>
      <c r="DZ939"/>
      <c r="EA939"/>
      <c r="EB939"/>
      <c r="EC939"/>
      <c r="ED939"/>
      <c r="EE939"/>
      <c r="EF939"/>
      <c r="EG939"/>
      <c r="EH939"/>
      <c r="EI939"/>
      <c r="EJ939"/>
      <c r="EK939"/>
      <c r="EL939"/>
      <c r="EM939"/>
      <c r="EN939"/>
      <c r="EO939"/>
      <c r="EP939"/>
      <c r="EQ939"/>
      <c r="ER939"/>
      <c r="ES939"/>
      <c r="ET939"/>
      <c r="EU939"/>
      <c r="EV939"/>
      <c r="EW939"/>
      <c r="EX939"/>
      <c r="EY939"/>
      <c r="EZ939"/>
      <c r="FA939"/>
      <c r="FB939"/>
      <c r="FC939"/>
      <c r="FD939"/>
      <c r="FE939"/>
      <c r="FF939"/>
      <c r="FG939"/>
      <c r="FH939"/>
      <c r="FI939"/>
      <c r="FJ939"/>
      <c r="FK939"/>
      <c r="FL939"/>
      <c r="FM939"/>
      <c r="FN939"/>
      <c r="FO939"/>
      <c r="FP939"/>
      <c r="FQ939"/>
      <c r="FR939"/>
      <c r="FS939"/>
      <c r="FT939"/>
      <c r="FU939"/>
      <c r="FV939"/>
      <c r="FW939"/>
      <c r="FX939"/>
      <c r="FY939"/>
      <c r="FZ939"/>
      <c r="GA939"/>
      <c r="GB939"/>
      <c r="GC939"/>
      <c r="GD939"/>
      <c r="GE939"/>
      <c r="GF939"/>
      <c r="GG939"/>
      <c r="GH939"/>
      <c r="GI939"/>
      <c r="GJ939"/>
      <c r="GK939"/>
      <c r="GL939"/>
      <c r="GM939"/>
      <c r="GN939"/>
      <c r="GO939"/>
      <c r="GP939"/>
      <c r="GQ939"/>
      <c r="GR939"/>
    </row>
    <row r="940" spans="1:200" s="118" customFormat="1" ht="18.75">
      <c r="A940" s="5"/>
      <c r="B940" s="121"/>
      <c r="C940" s="121"/>
      <c r="D940" s="122"/>
      <c r="E940" s="122"/>
      <c r="F940" s="122"/>
      <c r="G940" s="122"/>
      <c r="H940" s="122"/>
      <c r="I940" s="122"/>
      <c r="J940" s="122"/>
      <c r="K940" s="122"/>
      <c r="L940" s="122"/>
      <c r="M940" s="122"/>
      <c r="N940" s="122"/>
      <c r="O940" s="122"/>
      <c r="P940" s="122"/>
      <c r="Q940" s="122"/>
      <c r="R940" s="123"/>
      <c r="S940" s="123"/>
      <c r="T940" s="123"/>
      <c r="U940" s="123"/>
      <c r="V940" s="123"/>
      <c r="W940" s="124"/>
      <c r="X940" s="124"/>
      <c r="Y940" s="124"/>
      <c r="Z940" s="124"/>
      <c r="AA940" s="124"/>
      <c r="AB940" s="124"/>
      <c r="AC940" s="124"/>
      <c r="AD940" s="124"/>
      <c r="AE940" s="124"/>
      <c r="AF940" s="124"/>
      <c r="AG940" s="124"/>
      <c r="AH940" s="125"/>
      <c r="AI940" s="125"/>
      <c r="AJ940" s="124"/>
      <c r="AK940" s="124"/>
      <c r="AL940" s="124"/>
      <c r="AM940" s="124"/>
      <c r="AN940" s="124"/>
      <c r="AO940" s="124"/>
      <c r="AP940" s="124"/>
      <c r="AQ940" s="124"/>
      <c r="AR940" s="124"/>
      <c r="AS940" s="124"/>
      <c r="AT940" s="124"/>
      <c r="AU940" s="124"/>
      <c r="AV940" s="124"/>
      <c r="AW940" s="124"/>
      <c r="AX940" s="124"/>
      <c r="AY940" s="124"/>
      <c r="AZ940" s="124"/>
      <c r="BA940" s="124"/>
      <c r="BB940" s="124"/>
      <c r="BC940" s="124"/>
      <c r="BD940" s="124"/>
      <c r="BE940" s="124"/>
      <c r="BF940" s="124"/>
      <c r="BG940" s="124"/>
      <c r="BH940" s="124"/>
      <c r="BI940" s="124"/>
      <c r="BJ940" s="124"/>
      <c r="BK940" s="124"/>
      <c r="BL940" s="124"/>
      <c r="BM940" s="124"/>
      <c r="BN940" s="124"/>
      <c r="BO940" s="124"/>
      <c r="BP940" s="124"/>
      <c r="BQ940" s="124"/>
      <c r="BR940" s="124"/>
      <c r="BS940" s="124"/>
      <c r="BT940" s="124"/>
      <c r="BU940" s="124"/>
      <c r="BV940" s="124"/>
      <c r="BW940" s="124"/>
      <c r="BX940" s="124"/>
      <c r="BY940" s="124"/>
      <c r="BZ940" s="124"/>
      <c r="CA940" s="124"/>
      <c r="CB940" s="124"/>
      <c r="CC940" s="119"/>
      <c r="CD940" s="119"/>
      <c r="CE940" s="119"/>
      <c r="CF940" s="119"/>
      <c r="CG940" s="119"/>
      <c r="CH940" s="119"/>
      <c r="CI940" s="119"/>
      <c r="CJ940" s="119"/>
      <c r="CK940" s="119"/>
      <c r="CL940" s="119"/>
      <c r="CM940" s="119"/>
      <c r="CN940"/>
      <c r="CO940"/>
      <c r="CP940"/>
      <c r="CQ940"/>
      <c r="CR940"/>
      <c r="CS940"/>
      <c r="CT940"/>
      <c r="CU940"/>
      <c r="CV940" s="120"/>
      <c r="CW940"/>
      <c r="CX940"/>
      <c r="CY940"/>
      <c r="CZ940"/>
      <c r="DA940"/>
      <c r="DB940"/>
      <c r="DC940"/>
      <c r="DD940"/>
      <c r="DE940"/>
      <c r="DF940"/>
      <c r="DG940"/>
      <c r="DH940"/>
      <c r="DI940"/>
      <c r="DJ940"/>
      <c r="DK940"/>
      <c r="DL940"/>
      <c r="DM940"/>
      <c r="DN940"/>
      <c r="DO940"/>
      <c r="DP940"/>
      <c r="DQ940"/>
      <c r="DR940"/>
      <c r="DS940"/>
      <c r="DT940"/>
      <c r="DU940"/>
      <c r="DV940"/>
      <c r="DW940"/>
      <c r="DX940"/>
      <c r="DY940"/>
      <c r="DZ940"/>
      <c r="EA940"/>
      <c r="EB940"/>
      <c r="EC940"/>
      <c r="ED940"/>
      <c r="EE940"/>
      <c r="EF940"/>
      <c r="EG940"/>
      <c r="EH940"/>
      <c r="EI940"/>
      <c r="EJ940"/>
      <c r="EK940"/>
      <c r="EL940"/>
      <c r="EM940"/>
      <c r="EN940"/>
      <c r="EO940"/>
      <c r="EP940"/>
      <c r="EQ940"/>
      <c r="ER940"/>
      <c r="ES940"/>
      <c r="ET940"/>
      <c r="EU940"/>
      <c r="EV940"/>
      <c r="EW940"/>
      <c r="EX940"/>
      <c r="EY940"/>
      <c r="EZ940"/>
      <c r="FA940"/>
      <c r="FB940"/>
      <c r="FC940"/>
      <c r="FD940"/>
      <c r="FE940"/>
      <c r="FF940"/>
      <c r="FG940"/>
      <c r="FH940"/>
      <c r="FI940"/>
      <c r="FJ940"/>
      <c r="FK940"/>
      <c r="FL940"/>
      <c r="FM940"/>
      <c r="FN940"/>
      <c r="FO940"/>
      <c r="FP940"/>
      <c r="FQ940"/>
      <c r="FR940"/>
      <c r="FS940"/>
      <c r="FT940"/>
      <c r="FU940"/>
      <c r="FV940"/>
      <c r="FW940"/>
      <c r="FX940"/>
      <c r="FY940"/>
      <c r="FZ940"/>
      <c r="GA940"/>
      <c r="GB940"/>
      <c r="GC940"/>
      <c r="GD940"/>
      <c r="GE940"/>
      <c r="GF940"/>
      <c r="GG940"/>
      <c r="GH940"/>
      <c r="GI940"/>
      <c r="GJ940"/>
      <c r="GK940"/>
      <c r="GL940"/>
      <c r="GM940"/>
      <c r="GN940"/>
      <c r="GO940"/>
      <c r="GP940"/>
      <c r="GQ940"/>
      <c r="GR940"/>
    </row>
    <row r="941" spans="1:200" s="118" customFormat="1" ht="18.75">
      <c r="A941" s="5"/>
      <c r="B941" s="121"/>
      <c r="C941" s="121"/>
      <c r="D941" s="122"/>
      <c r="E941" s="122"/>
      <c r="F941" s="122"/>
      <c r="G941" s="122"/>
      <c r="H941" s="122"/>
      <c r="I941" s="122"/>
      <c r="J941" s="122"/>
      <c r="K941" s="122"/>
      <c r="L941" s="122"/>
      <c r="M941" s="122"/>
      <c r="N941" s="122"/>
      <c r="O941" s="122"/>
      <c r="P941" s="122"/>
      <c r="Q941" s="122"/>
      <c r="R941" s="123"/>
      <c r="S941" s="123"/>
      <c r="T941" s="123"/>
      <c r="U941" s="123"/>
      <c r="V941" s="123"/>
      <c r="W941" s="124"/>
      <c r="X941" s="124"/>
      <c r="Y941" s="124"/>
      <c r="Z941" s="124"/>
      <c r="AA941" s="124"/>
      <c r="AB941" s="124"/>
      <c r="AC941" s="124"/>
      <c r="AD941" s="124"/>
      <c r="AE941" s="124"/>
      <c r="AF941" s="124"/>
      <c r="AG941" s="124"/>
      <c r="AH941" s="125"/>
      <c r="AI941" s="125"/>
      <c r="AJ941" s="124"/>
      <c r="AK941" s="124"/>
      <c r="AL941" s="124"/>
      <c r="AM941" s="124"/>
      <c r="AN941" s="124"/>
      <c r="AO941" s="124"/>
      <c r="AP941" s="124"/>
      <c r="AQ941" s="124"/>
      <c r="AR941" s="124"/>
      <c r="AS941" s="124"/>
      <c r="AT941" s="124"/>
      <c r="AU941" s="124"/>
      <c r="AV941" s="124"/>
      <c r="AW941" s="124"/>
      <c r="AX941" s="124"/>
      <c r="AY941" s="124"/>
      <c r="AZ941" s="124"/>
      <c r="BA941" s="124"/>
      <c r="BB941" s="124"/>
      <c r="BC941" s="124"/>
      <c r="BD941" s="124"/>
      <c r="BE941" s="124"/>
      <c r="BF941" s="124"/>
      <c r="BG941" s="124"/>
      <c r="BH941" s="124"/>
      <c r="BI941" s="124"/>
      <c r="BJ941" s="124"/>
      <c r="BK941" s="124"/>
      <c r="BL941" s="124"/>
      <c r="BM941" s="124"/>
      <c r="BN941" s="124"/>
      <c r="BO941" s="124"/>
      <c r="BP941" s="124"/>
      <c r="BQ941" s="124"/>
      <c r="BR941" s="124"/>
      <c r="BS941" s="124"/>
      <c r="BT941" s="124"/>
      <c r="BU941" s="124"/>
      <c r="BV941" s="124"/>
      <c r="BW941" s="124"/>
      <c r="BX941" s="124"/>
      <c r="BY941" s="124"/>
      <c r="BZ941" s="124"/>
      <c r="CA941" s="124"/>
      <c r="CB941" s="124"/>
      <c r="CC941" s="119"/>
      <c r="CD941" s="119"/>
      <c r="CE941" s="119"/>
      <c r="CF941" s="119"/>
      <c r="CG941" s="119"/>
      <c r="CH941" s="119"/>
      <c r="CI941" s="119"/>
      <c r="CJ941" s="119"/>
      <c r="CK941" s="119"/>
      <c r="CL941" s="119"/>
      <c r="CM941" s="119"/>
      <c r="CN941"/>
      <c r="CO941"/>
      <c r="CP941"/>
      <c r="CQ941"/>
      <c r="CR941"/>
      <c r="CS941"/>
      <c r="CT941"/>
      <c r="CU941"/>
      <c r="CV941" s="120"/>
      <c r="CW941"/>
      <c r="CX941"/>
      <c r="CY941"/>
      <c r="CZ941"/>
      <c r="DA941"/>
      <c r="DB941"/>
      <c r="DC941"/>
      <c r="DD941"/>
      <c r="DE941"/>
      <c r="DF941"/>
      <c r="DG941"/>
      <c r="DH941"/>
      <c r="DI941"/>
      <c r="DJ941"/>
      <c r="DK941"/>
      <c r="DL941"/>
      <c r="DM941"/>
      <c r="DN941"/>
      <c r="DO941"/>
      <c r="DP941"/>
      <c r="DQ941"/>
      <c r="DR941"/>
      <c r="DS941"/>
      <c r="DT941"/>
      <c r="DU941"/>
      <c r="DV941"/>
      <c r="DW941"/>
      <c r="DX941"/>
      <c r="DY941"/>
      <c r="DZ941"/>
      <c r="EA941"/>
      <c r="EB941"/>
      <c r="EC941"/>
      <c r="ED941"/>
      <c r="EE941"/>
      <c r="EF941"/>
      <c r="EG941"/>
      <c r="EH941"/>
      <c r="EI941"/>
      <c r="EJ941"/>
      <c r="EK941"/>
      <c r="EL941"/>
      <c r="EM941"/>
      <c r="EN941"/>
      <c r="EO941"/>
      <c r="EP941"/>
      <c r="EQ941"/>
      <c r="ER941"/>
      <c r="ES941"/>
      <c r="ET941"/>
      <c r="EU941"/>
      <c r="EV941"/>
      <c r="EW941"/>
      <c r="EX941"/>
      <c r="EY941"/>
      <c r="EZ941"/>
      <c r="FA941"/>
      <c r="FB941"/>
      <c r="FC941"/>
      <c r="FD941"/>
      <c r="FE941"/>
      <c r="FF941"/>
      <c r="FG941"/>
      <c r="FH941"/>
      <c r="FI941"/>
      <c r="FJ941"/>
      <c r="FK941"/>
      <c r="FL941"/>
      <c r="FM941"/>
      <c r="FN941"/>
      <c r="FO941"/>
      <c r="FP941"/>
      <c r="FQ941"/>
      <c r="FR941"/>
      <c r="FS941"/>
      <c r="FT941"/>
      <c r="FU941"/>
      <c r="FV941"/>
      <c r="FW941"/>
      <c r="FX941"/>
      <c r="FY941"/>
      <c r="FZ941"/>
      <c r="GA941"/>
      <c r="GB941"/>
      <c r="GC941"/>
      <c r="GD941"/>
      <c r="GE941"/>
      <c r="GF941"/>
      <c r="GG941"/>
      <c r="GH941"/>
      <c r="GI941"/>
      <c r="GJ941"/>
      <c r="GK941"/>
      <c r="GL941"/>
      <c r="GM941"/>
      <c r="GN941"/>
      <c r="GO941"/>
      <c r="GP941"/>
      <c r="GQ941"/>
      <c r="GR941"/>
    </row>
    <row r="942" spans="1:200" s="118" customFormat="1" ht="18.75">
      <c r="A942" s="5"/>
      <c r="B942" s="121"/>
      <c r="C942" s="121"/>
      <c r="D942" s="122"/>
      <c r="E942" s="122"/>
      <c r="F942" s="122"/>
      <c r="G942" s="122"/>
      <c r="H942" s="122"/>
      <c r="I942" s="122"/>
      <c r="J942" s="122"/>
      <c r="K942" s="122"/>
      <c r="L942" s="122"/>
      <c r="M942" s="122"/>
      <c r="N942" s="122"/>
      <c r="O942" s="122"/>
      <c r="P942" s="122"/>
      <c r="Q942" s="122"/>
      <c r="R942" s="123"/>
      <c r="S942" s="123"/>
      <c r="T942" s="123"/>
      <c r="U942" s="123"/>
      <c r="V942" s="123"/>
      <c r="W942" s="124"/>
      <c r="X942" s="124"/>
      <c r="Y942" s="124"/>
      <c r="Z942" s="124"/>
      <c r="AA942" s="124"/>
      <c r="AB942" s="124"/>
      <c r="AC942" s="124"/>
      <c r="AD942" s="124"/>
      <c r="AE942" s="124"/>
      <c r="AF942" s="124"/>
      <c r="AG942" s="124"/>
      <c r="AH942" s="125"/>
      <c r="AI942" s="125"/>
      <c r="AJ942" s="124"/>
      <c r="AK942" s="124"/>
      <c r="AL942" s="124"/>
      <c r="AM942" s="124"/>
      <c r="AN942" s="124"/>
      <c r="AO942" s="124"/>
      <c r="AP942" s="124"/>
      <c r="AQ942" s="124"/>
      <c r="AR942" s="124"/>
      <c r="AS942" s="124"/>
      <c r="AT942" s="124"/>
      <c r="AU942" s="124"/>
      <c r="AV942" s="124"/>
      <c r="AW942" s="124"/>
      <c r="AX942" s="124"/>
      <c r="AY942" s="124"/>
      <c r="AZ942" s="124"/>
      <c r="BA942" s="124"/>
      <c r="BB942" s="124"/>
      <c r="BC942" s="124"/>
      <c r="BD942" s="124"/>
      <c r="BE942" s="124"/>
      <c r="BF942" s="124"/>
      <c r="BG942" s="124"/>
      <c r="BH942" s="124"/>
      <c r="BI942" s="124"/>
      <c r="BJ942" s="124"/>
      <c r="BK942" s="124"/>
      <c r="BL942" s="124"/>
      <c r="BM942" s="124"/>
      <c r="BN942" s="124"/>
      <c r="BO942" s="124"/>
      <c r="BP942" s="124"/>
      <c r="BQ942" s="124"/>
      <c r="BR942" s="124"/>
      <c r="BS942" s="124"/>
      <c r="BT942" s="124"/>
      <c r="BU942" s="124"/>
      <c r="BV942" s="124"/>
      <c r="BW942" s="124"/>
      <c r="BX942" s="124"/>
      <c r="BY942" s="124"/>
      <c r="BZ942" s="124"/>
      <c r="CA942" s="124"/>
      <c r="CB942" s="124"/>
      <c r="CC942" s="119"/>
      <c r="CD942" s="119"/>
      <c r="CE942" s="119"/>
      <c r="CF942" s="119"/>
      <c r="CG942" s="119"/>
      <c r="CH942" s="119"/>
      <c r="CI942" s="119"/>
      <c r="CJ942" s="119"/>
      <c r="CK942" s="119"/>
      <c r="CL942" s="119"/>
      <c r="CM942" s="119"/>
      <c r="CN942"/>
      <c r="CO942"/>
      <c r="CP942"/>
      <c r="CQ942"/>
      <c r="CR942"/>
      <c r="CS942"/>
      <c r="CT942"/>
      <c r="CU942"/>
      <c r="CV942" s="120"/>
      <c r="CW942"/>
      <c r="CX942"/>
      <c r="CY942"/>
      <c r="CZ942"/>
      <c r="DA942"/>
      <c r="DB942"/>
      <c r="DC942"/>
      <c r="DD942"/>
      <c r="DE942"/>
      <c r="DF942"/>
      <c r="DG942"/>
      <c r="DH942"/>
      <c r="DI942"/>
      <c r="DJ942"/>
      <c r="DK942"/>
      <c r="DL942"/>
      <c r="DM942"/>
      <c r="DN942"/>
      <c r="DO942"/>
      <c r="DP942"/>
      <c r="DQ942"/>
      <c r="DR942"/>
      <c r="DS942"/>
      <c r="DT942"/>
      <c r="DU942"/>
      <c r="DV942"/>
      <c r="DW942"/>
      <c r="DX942"/>
      <c r="DY942"/>
      <c r="DZ942"/>
      <c r="EA942"/>
      <c r="EB942"/>
      <c r="EC942"/>
      <c r="ED942"/>
      <c r="EE942"/>
      <c r="EF942"/>
      <c r="EG942"/>
      <c r="EH942"/>
      <c r="EI942"/>
      <c r="EJ942"/>
      <c r="EK942"/>
      <c r="EL942"/>
      <c r="EM942"/>
      <c r="EN942"/>
      <c r="EO942"/>
      <c r="EP942"/>
      <c r="EQ942"/>
      <c r="ER942"/>
      <c r="ES942"/>
      <c r="ET942"/>
      <c r="EU942"/>
      <c r="EV942"/>
      <c r="EW942"/>
      <c r="EX942"/>
      <c r="EY942"/>
      <c r="EZ942"/>
      <c r="FA942"/>
      <c r="FB942"/>
      <c r="FC942"/>
      <c r="FD942"/>
      <c r="FE942"/>
      <c r="FF942"/>
      <c r="FG942"/>
      <c r="FH942"/>
      <c r="FI942"/>
      <c r="FJ942"/>
      <c r="FK942"/>
      <c r="FL942"/>
      <c r="FM942"/>
      <c r="FN942"/>
      <c r="FO942"/>
      <c r="FP942"/>
      <c r="FQ942"/>
      <c r="FR942"/>
      <c r="FS942"/>
      <c r="FT942"/>
      <c r="FU942"/>
      <c r="FV942"/>
      <c r="FW942"/>
      <c r="FX942"/>
      <c r="FY942"/>
      <c r="FZ942"/>
      <c r="GA942"/>
      <c r="GB942"/>
      <c r="GC942"/>
      <c r="GD942"/>
      <c r="GE942"/>
      <c r="GF942"/>
      <c r="GG942"/>
      <c r="GH942"/>
      <c r="GI942"/>
      <c r="GJ942"/>
      <c r="GK942"/>
      <c r="GL942"/>
      <c r="GM942"/>
      <c r="GN942"/>
      <c r="GO942"/>
      <c r="GP942"/>
      <c r="GQ942"/>
      <c r="GR942"/>
    </row>
    <row r="943" spans="1:200" s="118" customFormat="1" ht="18.75">
      <c r="A943" s="5"/>
      <c r="B943" s="121"/>
      <c r="C943" s="121"/>
      <c r="D943" s="122"/>
      <c r="E943" s="122"/>
      <c r="F943" s="122"/>
      <c r="G943" s="122"/>
      <c r="H943" s="122"/>
      <c r="I943" s="122"/>
      <c r="J943" s="122"/>
      <c r="K943" s="122"/>
      <c r="L943" s="122"/>
      <c r="M943" s="122"/>
      <c r="N943" s="122"/>
      <c r="O943" s="122"/>
      <c r="P943" s="122"/>
      <c r="Q943" s="122"/>
      <c r="R943" s="123"/>
      <c r="S943" s="123"/>
      <c r="T943" s="123"/>
      <c r="U943" s="123"/>
      <c r="V943" s="123"/>
      <c r="W943" s="124"/>
      <c r="X943" s="124"/>
      <c r="Y943" s="124"/>
      <c r="Z943" s="124"/>
      <c r="AA943" s="124"/>
      <c r="AB943" s="124"/>
      <c r="AC943" s="124"/>
      <c r="AD943" s="124"/>
      <c r="AE943" s="124"/>
      <c r="AF943" s="124"/>
      <c r="AG943" s="124"/>
      <c r="AH943" s="125"/>
      <c r="AI943" s="125"/>
      <c r="AJ943" s="124"/>
      <c r="AK943" s="124"/>
      <c r="AL943" s="124"/>
      <c r="AM943" s="124"/>
      <c r="AN943" s="124"/>
      <c r="AO943" s="124"/>
      <c r="AP943" s="124"/>
      <c r="AQ943" s="124"/>
      <c r="AR943" s="124"/>
      <c r="AS943" s="124"/>
      <c r="AT943" s="124"/>
      <c r="AU943" s="124"/>
      <c r="AV943" s="124"/>
      <c r="AW943" s="124"/>
      <c r="AX943" s="124"/>
      <c r="AY943" s="124"/>
      <c r="AZ943" s="124"/>
      <c r="BA943" s="124"/>
      <c r="BB943" s="124"/>
      <c r="BC943" s="124"/>
      <c r="BD943" s="124"/>
      <c r="BE943" s="124"/>
      <c r="BF943" s="124"/>
      <c r="BG943" s="124"/>
      <c r="BH943" s="124"/>
      <c r="BI943" s="124"/>
      <c r="BJ943" s="124"/>
      <c r="BK943" s="124"/>
      <c r="BL943" s="124"/>
      <c r="BM943" s="124"/>
      <c r="BN943" s="124"/>
      <c r="BO943" s="124"/>
      <c r="BP943" s="124"/>
      <c r="BQ943" s="124"/>
      <c r="BR943" s="124"/>
      <c r="BS943" s="124"/>
      <c r="BT943" s="124"/>
      <c r="BU943" s="124"/>
      <c r="BV943" s="124"/>
      <c r="BW943" s="124"/>
      <c r="BX943" s="124"/>
      <c r="BY943" s="124"/>
      <c r="BZ943" s="124"/>
      <c r="CA943" s="124"/>
      <c r="CB943" s="124"/>
      <c r="CC943" s="119"/>
      <c r="CD943" s="119"/>
      <c r="CE943" s="119"/>
      <c r="CF943" s="119"/>
      <c r="CG943" s="119"/>
      <c r="CH943" s="119"/>
      <c r="CI943" s="119"/>
      <c r="CJ943" s="119"/>
      <c r="CK943" s="119"/>
      <c r="CL943" s="119"/>
      <c r="CM943" s="119"/>
      <c r="CN943"/>
      <c r="CO943"/>
      <c r="CP943"/>
      <c r="CQ943"/>
      <c r="CR943"/>
      <c r="CS943"/>
      <c r="CT943"/>
      <c r="CU943"/>
      <c r="CV943" s="120"/>
      <c r="CW943"/>
      <c r="CX943"/>
      <c r="CY943"/>
      <c r="CZ943"/>
      <c r="DA943"/>
      <c r="DB943"/>
      <c r="DC943"/>
      <c r="DD943"/>
      <c r="DE943"/>
      <c r="DF943"/>
      <c r="DG943"/>
      <c r="DH943"/>
      <c r="DI943"/>
      <c r="DJ943"/>
      <c r="DK943"/>
      <c r="DL943"/>
      <c r="DM943"/>
      <c r="DN943"/>
      <c r="DO943"/>
      <c r="DP943"/>
      <c r="DQ943"/>
      <c r="DR943"/>
      <c r="DS943"/>
      <c r="DT943"/>
      <c r="DU943"/>
      <c r="DV943"/>
      <c r="DW943"/>
      <c r="DX943"/>
      <c r="DY943"/>
      <c r="DZ943"/>
      <c r="EA943"/>
      <c r="EB943"/>
      <c r="EC943"/>
      <c r="ED943"/>
      <c r="EE943"/>
      <c r="EF943"/>
      <c r="EG943"/>
      <c r="EH943"/>
      <c r="EI943"/>
      <c r="EJ943"/>
      <c r="EK943"/>
      <c r="EL943"/>
      <c r="EM943"/>
      <c r="EN943"/>
      <c r="EO943"/>
      <c r="EP943"/>
      <c r="EQ943"/>
      <c r="ER943"/>
      <c r="ES943"/>
      <c r="ET943"/>
      <c r="EU943"/>
      <c r="EV943"/>
      <c r="EW943"/>
      <c r="EX943"/>
      <c r="EY943"/>
      <c r="EZ943"/>
      <c r="FA943"/>
      <c r="FB943"/>
      <c r="FC943"/>
      <c r="FD943"/>
      <c r="FE943"/>
      <c r="FF943"/>
      <c r="FG943"/>
      <c r="FH943"/>
      <c r="FI943"/>
      <c r="FJ943"/>
      <c r="FK943"/>
      <c r="FL943"/>
      <c r="FM943"/>
      <c r="FN943"/>
      <c r="FO943"/>
      <c r="FP943"/>
      <c r="FQ943"/>
      <c r="FR943"/>
      <c r="FS943"/>
      <c r="FT943"/>
      <c r="FU943"/>
      <c r="FV943"/>
      <c r="FW943"/>
      <c r="FX943"/>
      <c r="FY943"/>
      <c r="FZ943"/>
      <c r="GA943"/>
      <c r="GB943"/>
      <c r="GC943"/>
      <c r="GD943"/>
      <c r="GE943"/>
      <c r="GF943"/>
      <c r="GG943"/>
      <c r="GH943"/>
      <c r="GI943"/>
      <c r="GJ943"/>
      <c r="GK943"/>
      <c r="GL943"/>
      <c r="GM943"/>
      <c r="GN943"/>
      <c r="GO943"/>
      <c r="GP943"/>
      <c r="GQ943"/>
      <c r="GR943"/>
    </row>
    <row r="944" spans="1:200" s="118" customFormat="1" ht="18.75">
      <c r="A944" s="5"/>
      <c r="B944" s="121"/>
      <c r="C944" s="121"/>
      <c r="D944" s="122"/>
      <c r="E944" s="122"/>
      <c r="F944" s="122"/>
      <c r="G944" s="122"/>
      <c r="H944" s="122"/>
      <c r="I944" s="122"/>
      <c r="J944" s="122"/>
      <c r="K944" s="122"/>
      <c r="L944" s="122"/>
      <c r="M944" s="122"/>
      <c r="N944" s="122"/>
      <c r="O944" s="122"/>
      <c r="P944" s="122"/>
      <c r="Q944" s="122"/>
      <c r="R944" s="123"/>
      <c r="S944" s="123"/>
      <c r="T944" s="123"/>
      <c r="U944" s="123"/>
      <c r="V944" s="123"/>
      <c r="W944" s="124"/>
      <c r="X944" s="124"/>
      <c r="Y944" s="124"/>
      <c r="Z944" s="124"/>
      <c r="AA944" s="124"/>
      <c r="AB944" s="124"/>
      <c r="AC944" s="124"/>
      <c r="AD944" s="124"/>
      <c r="AE944" s="124"/>
      <c r="AF944" s="124"/>
      <c r="AG944" s="124"/>
      <c r="AH944" s="125"/>
      <c r="AI944" s="125"/>
      <c r="AJ944" s="124"/>
      <c r="AK944" s="124"/>
      <c r="AL944" s="124"/>
      <c r="AM944" s="124"/>
      <c r="AN944" s="124"/>
      <c r="AO944" s="124"/>
      <c r="AP944" s="124"/>
      <c r="AQ944" s="124"/>
      <c r="AR944" s="124"/>
      <c r="AS944" s="124"/>
      <c r="AT944" s="124"/>
      <c r="AU944" s="124"/>
      <c r="AV944" s="124"/>
      <c r="AW944" s="124"/>
      <c r="AX944" s="124"/>
      <c r="AY944" s="124"/>
      <c r="AZ944" s="124"/>
      <c r="BA944" s="124"/>
      <c r="BB944" s="124"/>
      <c r="BC944" s="124"/>
      <c r="BD944" s="124"/>
      <c r="BE944" s="124"/>
      <c r="BF944" s="124"/>
      <c r="BG944" s="124"/>
      <c r="BH944" s="124"/>
      <c r="BI944" s="124"/>
      <c r="BJ944" s="124"/>
      <c r="BK944" s="124"/>
      <c r="BL944" s="124"/>
      <c r="BM944" s="124"/>
      <c r="BN944" s="124"/>
      <c r="BO944" s="124"/>
      <c r="BP944" s="124"/>
      <c r="BQ944" s="124"/>
      <c r="BR944" s="124"/>
      <c r="BS944" s="124"/>
      <c r="BT944" s="124"/>
      <c r="BU944" s="124"/>
      <c r="BV944" s="124"/>
      <c r="BW944" s="124"/>
      <c r="BX944" s="124"/>
      <c r="BY944" s="124"/>
      <c r="BZ944" s="124"/>
      <c r="CA944" s="124"/>
      <c r="CB944" s="124"/>
      <c r="CC944" s="119"/>
      <c r="CD944" s="119"/>
      <c r="CE944" s="119"/>
      <c r="CF944" s="119"/>
      <c r="CG944" s="119"/>
      <c r="CH944" s="119"/>
      <c r="CI944" s="119"/>
      <c r="CJ944" s="119"/>
      <c r="CK944" s="119"/>
      <c r="CL944" s="119"/>
      <c r="CM944" s="119"/>
      <c r="CN944"/>
      <c r="CO944"/>
      <c r="CP944"/>
      <c r="CQ944"/>
      <c r="CR944"/>
      <c r="CS944"/>
      <c r="CT944"/>
      <c r="CU944"/>
      <c r="CV944" s="120"/>
      <c r="CW944"/>
      <c r="CX944"/>
      <c r="CY944"/>
      <c r="CZ944"/>
      <c r="DA944"/>
      <c r="DB944"/>
      <c r="DC944"/>
      <c r="DD944"/>
      <c r="DE944"/>
      <c r="DF944"/>
      <c r="DG944"/>
      <c r="DH944"/>
      <c r="DI944"/>
      <c r="DJ944"/>
      <c r="DK944"/>
      <c r="DL944"/>
      <c r="DM944"/>
      <c r="DN944"/>
      <c r="DO944"/>
      <c r="DP944"/>
      <c r="DQ944"/>
      <c r="DR944"/>
      <c r="DS944"/>
      <c r="DT944"/>
      <c r="DU944"/>
      <c r="DV944"/>
      <c r="DW944"/>
      <c r="DX944"/>
      <c r="DY944"/>
      <c r="DZ944"/>
      <c r="EA944"/>
      <c r="EB944"/>
      <c r="EC944"/>
      <c r="ED944"/>
      <c r="EE944"/>
      <c r="EF944"/>
      <c r="EG944"/>
      <c r="EH944"/>
      <c r="EI944"/>
      <c r="EJ944"/>
      <c r="EK944"/>
      <c r="EL944"/>
      <c r="EM944"/>
      <c r="EN944"/>
      <c r="EO944"/>
      <c r="EP944"/>
      <c r="EQ944"/>
      <c r="ER944"/>
      <c r="ES944"/>
      <c r="ET944"/>
      <c r="EU944"/>
      <c r="EV944"/>
      <c r="EW944"/>
      <c r="EX944"/>
      <c r="EY944"/>
      <c r="EZ944"/>
      <c r="FA944"/>
      <c r="FB944"/>
      <c r="FC944"/>
      <c r="FD944"/>
      <c r="FE944"/>
      <c r="FF944"/>
      <c r="FG944"/>
      <c r="FH944"/>
      <c r="FI944"/>
      <c r="FJ944"/>
      <c r="FK944"/>
      <c r="FL944"/>
      <c r="FM944"/>
      <c r="FN944"/>
      <c r="FO944"/>
      <c r="FP944"/>
      <c r="FQ944"/>
      <c r="FR944"/>
      <c r="FS944"/>
      <c r="FT944"/>
      <c r="FU944"/>
      <c r="FV944"/>
      <c r="FW944"/>
      <c r="FX944"/>
      <c r="FY944"/>
      <c r="FZ944"/>
      <c r="GA944"/>
      <c r="GB944"/>
      <c r="GC944"/>
      <c r="GD944"/>
      <c r="GE944"/>
      <c r="GF944"/>
      <c r="GG944"/>
      <c r="GH944"/>
      <c r="GI944"/>
      <c r="GJ944"/>
      <c r="GK944"/>
      <c r="GL944"/>
      <c r="GM944"/>
      <c r="GN944"/>
      <c r="GO944"/>
      <c r="GP944"/>
      <c r="GQ944"/>
      <c r="GR944"/>
    </row>
    <row r="945" spans="1:200" s="118" customFormat="1" ht="18.75">
      <c r="A945" s="5"/>
      <c r="B945" s="121"/>
      <c r="C945" s="121"/>
      <c r="D945" s="122"/>
      <c r="E945" s="122"/>
      <c r="F945" s="122"/>
      <c r="G945" s="122"/>
      <c r="H945" s="122"/>
      <c r="I945" s="122"/>
      <c r="J945" s="122"/>
      <c r="K945" s="122"/>
      <c r="L945" s="122"/>
      <c r="M945" s="122"/>
      <c r="N945" s="122"/>
      <c r="O945" s="122"/>
      <c r="P945" s="122"/>
      <c r="Q945" s="122"/>
      <c r="R945" s="123"/>
      <c r="S945" s="123"/>
      <c r="T945" s="123"/>
      <c r="U945" s="123"/>
      <c r="V945" s="123"/>
      <c r="W945" s="124"/>
      <c r="X945" s="124"/>
      <c r="Y945" s="124"/>
      <c r="Z945" s="124"/>
      <c r="AA945" s="124"/>
      <c r="AB945" s="124"/>
      <c r="AC945" s="124"/>
      <c r="AD945" s="124"/>
      <c r="AE945" s="124"/>
      <c r="AF945" s="124"/>
      <c r="AG945" s="124"/>
      <c r="AH945" s="125"/>
      <c r="AI945" s="125"/>
      <c r="AJ945" s="124"/>
      <c r="AK945" s="124"/>
      <c r="AL945" s="124"/>
      <c r="AM945" s="124"/>
      <c r="AN945" s="124"/>
      <c r="AO945" s="124"/>
      <c r="AP945" s="124"/>
      <c r="AQ945" s="124"/>
      <c r="AR945" s="124"/>
      <c r="AS945" s="124"/>
      <c r="AT945" s="124"/>
      <c r="AU945" s="124"/>
      <c r="AV945" s="124"/>
      <c r="AW945" s="124"/>
      <c r="AX945" s="124"/>
      <c r="AY945" s="124"/>
      <c r="AZ945" s="124"/>
      <c r="BA945" s="124"/>
      <c r="BB945" s="124"/>
      <c r="BC945" s="124"/>
      <c r="BD945" s="124"/>
      <c r="BE945" s="124"/>
      <c r="BF945" s="124"/>
      <c r="BG945" s="124"/>
      <c r="BH945" s="124"/>
      <c r="BI945" s="124"/>
      <c r="BJ945" s="124"/>
      <c r="BK945" s="124"/>
      <c r="BL945" s="124"/>
      <c r="BM945" s="124"/>
      <c r="BN945" s="124"/>
      <c r="BO945" s="124"/>
      <c r="BP945" s="124"/>
      <c r="BQ945" s="124"/>
      <c r="BR945" s="124"/>
      <c r="BS945" s="124"/>
      <c r="BT945" s="124"/>
      <c r="BU945" s="124"/>
      <c r="BV945" s="124"/>
      <c r="BW945" s="124"/>
      <c r="BX945" s="124"/>
      <c r="BY945" s="124"/>
      <c r="BZ945" s="124"/>
      <c r="CA945" s="124"/>
      <c r="CB945" s="124"/>
      <c r="CC945" s="119"/>
      <c r="CD945" s="119"/>
      <c r="CE945" s="119"/>
      <c r="CF945" s="119"/>
      <c r="CG945" s="119"/>
      <c r="CH945" s="119"/>
      <c r="CI945" s="119"/>
      <c r="CJ945" s="119"/>
      <c r="CK945" s="119"/>
      <c r="CL945" s="119"/>
      <c r="CM945" s="119"/>
      <c r="CN945"/>
      <c r="CO945"/>
      <c r="CP945"/>
      <c r="CQ945"/>
      <c r="CR945"/>
      <c r="CS945"/>
      <c r="CT945"/>
      <c r="CU945"/>
      <c r="CV945" s="120"/>
      <c r="CW945"/>
      <c r="CX945"/>
      <c r="CY945"/>
      <c r="CZ945"/>
      <c r="DA945"/>
      <c r="DB945"/>
      <c r="DC945"/>
      <c r="DD945"/>
      <c r="DE945"/>
      <c r="DF945"/>
      <c r="DG945"/>
      <c r="DH945"/>
      <c r="DI945"/>
      <c r="DJ945"/>
      <c r="DK945"/>
      <c r="DL945"/>
      <c r="DM945"/>
      <c r="DN945"/>
      <c r="DO945"/>
      <c r="DP945"/>
      <c r="DQ945"/>
      <c r="DR945"/>
      <c r="DS945"/>
      <c r="DT945"/>
      <c r="DU945"/>
      <c r="DV945"/>
      <c r="DW945"/>
      <c r="DX945"/>
      <c r="DY945"/>
      <c r="DZ945"/>
      <c r="EA945"/>
      <c r="EB945"/>
      <c r="EC945"/>
      <c r="ED945"/>
      <c r="EE945"/>
      <c r="EF945"/>
      <c r="EG945"/>
      <c r="EH945"/>
      <c r="EI945"/>
      <c r="EJ945"/>
      <c r="EK945"/>
      <c r="EL945"/>
      <c r="EM945"/>
      <c r="EN945"/>
      <c r="EO945"/>
      <c r="EP945"/>
      <c r="EQ945"/>
      <c r="ER945"/>
      <c r="ES945"/>
      <c r="ET945"/>
      <c r="EU945"/>
      <c r="EV945"/>
      <c r="EW945"/>
      <c r="EX945"/>
      <c r="EY945"/>
      <c r="EZ945"/>
      <c r="FA945"/>
      <c r="FB945"/>
      <c r="FC945"/>
      <c r="FD945"/>
      <c r="FE945"/>
      <c r="FF945"/>
      <c r="FG945"/>
      <c r="FH945"/>
      <c r="FI945"/>
      <c r="FJ945"/>
      <c r="FK945"/>
      <c r="FL945"/>
      <c r="FM945"/>
      <c r="FN945"/>
      <c r="FO945"/>
      <c r="FP945"/>
      <c r="FQ945"/>
      <c r="FR945"/>
      <c r="FS945"/>
      <c r="FT945"/>
      <c r="FU945"/>
      <c r="FV945"/>
      <c r="FW945"/>
      <c r="FX945"/>
      <c r="FY945"/>
      <c r="FZ945"/>
      <c r="GA945"/>
      <c r="GB945"/>
      <c r="GC945"/>
      <c r="GD945"/>
      <c r="GE945"/>
      <c r="GF945"/>
      <c r="GG945"/>
      <c r="GH945"/>
      <c r="GI945"/>
      <c r="GJ945"/>
      <c r="GK945"/>
      <c r="GL945"/>
      <c r="GM945"/>
      <c r="GN945"/>
      <c r="GO945"/>
      <c r="GP945"/>
      <c r="GQ945"/>
      <c r="GR945"/>
    </row>
    <row r="946" spans="1:200" s="118" customFormat="1" ht="18.75">
      <c r="A946" s="5"/>
      <c r="B946" s="121"/>
      <c r="C946" s="121"/>
      <c r="D946" s="122"/>
      <c r="E946" s="122"/>
      <c r="F946" s="122"/>
      <c r="G946" s="122"/>
      <c r="H946" s="122"/>
      <c r="I946" s="122"/>
      <c r="J946" s="122"/>
      <c r="K946" s="122"/>
      <c r="L946" s="122"/>
      <c r="M946" s="122"/>
      <c r="N946" s="122"/>
      <c r="O946" s="122"/>
      <c r="P946" s="122"/>
      <c r="Q946" s="122"/>
      <c r="R946" s="123"/>
      <c r="S946" s="123"/>
      <c r="T946" s="123"/>
      <c r="U946" s="123"/>
      <c r="V946" s="123"/>
      <c r="W946" s="124"/>
      <c r="X946" s="124"/>
      <c r="Y946" s="124"/>
      <c r="Z946" s="124"/>
      <c r="AA946" s="124"/>
      <c r="AB946" s="124"/>
      <c r="AC946" s="124"/>
      <c r="AD946" s="124"/>
      <c r="AE946" s="124"/>
      <c r="AF946" s="124"/>
      <c r="AG946" s="124"/>
      <c r="AH946" s="125"/>
      <c r="AI946" s="125"/>
      <c r="AJ946" s="124"/>
      <c r="AK946" s="124"/>
      <c r="AL946" s="124"/>
      <c r="AM946" s="124"/>
      <c r="AN946" s="124"/>
      <c r="AO946" s="124"/>
      <c r="AP946" s="124"/>
      <c r="AQ946" s="124"/>
      <c r="AR946" s="124"/>
      <c r="AS946" s="124"/>
      <c r="AT946" s="124"/>
      <c r="AU946" s="124"/>
      <c r="AV946" s="124"/>
      <c r="AW946" s="124"/>
      <c r="AX946" s="124"/>
      <c r="AY946" s="124"/>
      <c r="AZ946" s="124"/>
      <c r="BA946" s="124"/>
      <c r="BB946" s="124"/>
      <c r="BC946" s="124"/>
      <c r="BD946" s="124"/>
      <c r="BE946" s="124"/>
      <c r="BF946" s="124"/>
      <c r="BG946" s="124"/>
      <c r="BH946" s="124"/>
      <c r="BI946" s="124"/>
      <c r="BJ946" s="124"/>
      <c r="BK946" s="124"/>
      <c r="BL946" s="124"/>
      <c r="BM946" s="124"/>
      <c r="BN946" s="124"/>
      <c r="BO946" s="124"/>
      <c r="BP946" s="124"/>
      <c r="BQ946" s="124"/>
      <c r="BR946" s="124"/>
      <c r="BS946" s="124"/>
      <c r="BT946" s="124"/>
      <c r="BU946" s="124"/>
      <c r="BV946" s="124"/>
      <c r="BW946" s="124"/>
      <c r="BX946" s="124"/>
      <c r="BY946" s="124"/>
      <c r="BZ946" s="124"/>
      <c r="CA946" s="124"/>
      <c r="CB946" s="124"/>
      <c r="CC946" s="119"/>
      <c r="CD946" s="119"/>
      <c r="CE946" s="119"/>
      <c r="CF946" s="119"/>
      <c r="CG946" s="119"/>
      <c r="CH946" s="119"/>
      <c r="CI946" s="119"/>
      <c r="CJ946" s="119"/>
      <c r="CK946" s="119"/>
      <c r="CL946" s="119"/>
      <c r="CM946" s="119"/>
      <c r="CN946"/>
      <c r="CO946"/>
      <c r="CP946"/>
      <c r="CQ946"/>
      <c r="CR946"/>
      <c r="CS946"/>
      <c r="CT946"/>
      <c r="CU946"/>
      <c r="CV946" s="120"/>
      <c r="CW946"/>
      <c r="CX946"/>
      <c r="CY946"/>
      <c r="CZ946"/>
      <c r="DA946"/>
      <c r="DB946"/>
      <c r="DC946"/>
      <c r="DD946"/>
      <c r="DE946"/>
      <c r="DF946"/>
      <c r="DG946"/>
      <c r="DH946"/>
      <c r="DI946"/>
      <c r="DJ946"/>
      <c r="DK946"/>
      <c r="DL946"/>
      <c r="DM946"/>
      <c r="DN946"/>
      <c r="DO946"/>
      <c r="DP946"/>
      <c r="DQ946"/>
      <c r="DR946"/>
      <c r="DS946"/>
      <c r="DT946"/>
      <c r="DU946"/>
      <c r="DV946"/>
      <c r="DW946"/>
      <c r="DX946"/>
      <c r="DY946"/>
      <c r="DZ946"/>
      <c r="EA946"/>
      <c r="EB946"/>
      <c r="EC946"/>
      <c r="ED946"/>
      <c r="EE946"/>
      <c r="EF946"/>
      <c r="EG946"/>
      <c r="EH946"/>
      <c r="EI946"/>
      <c r="EJ946"/>
      <c r="EK946"/>
      <c r="EL946"/>
      <c r="EM946"/>
      <c r="EN946"/>
      <c r="EO946"/>
      <c r="EP946"/>
      <c r="EQ946"/>
      <c r="ER946"/>
      <c r="ES946"/>
      <c r="ET946"/>
      <c r="EU946"/>
      <c r="EV946"/>
      <c r="EW946"/>
      <c r="EX946"/>
      <c r="EY946"/>
      <c r="EZ946"/>
      <c r="FA946"/>
      <c r="FB946"/>
      <c r="FC946"/>
      <c r="FD946"/>
      <c r="FE946"/>
      <c r="FF946"/>
      <c r="FG946"/>
      <c r="FH946"/>
      <c r="FI946"/>
      <c r="FJ946"/>
      <c r="FK946"/>
      <c r="FL946"/>
      <c r="FM946"/>
      <c r="FN946"/>
      <c r="FO946"/>
      <c r="FP946"/>
      <c r="FQ946"/>
      <c r="FR946"/>
      <c r="FS946"/>
      <c r="FT946"/>
      <c r="FU946"/>
      <c r="FV946"/>
      <c r="FW946"/>
      <c r="FX946"/>
      <c r="FY946"/>
      <c r="FZ946"/>
      <c r="GA946"/>
      <c r="GB946"/>
      <c r="GC946"/>
      <c r="GD946"/>
      <c r="GE946"/>
      <c r="GF946"/>
      <c r="GG946"/>
      <c r="GH946"/>
      <c r="GI946"/>
      <c r="GJ946"/>
      <c r="GK946"/>
      <c r="GL946"/>
      <c r="GM946"/>
      <c r="GN946"/>
      <c r="GO946"/>
      <c r="GP946"/>
      <c r="GQ946"/>
      <c r="GR946"/>
    </row>
    <row r="947" spans="1:200" s="118" customFormat="1" ht="18.75">
      <c r="A947" s="5"/>
      <c r="B947" s="121"/>
      <c r="C947" s="121"/>
      <c r="D947" s="122"/>
      <c r="E947" s="122"/>
      <c r="F947" s="122"/>
      <c r="G947" s="122"/>
      <c r="H947" s="122"/>
      <c r="I947" s="122"/>
      <c r="J947" s="122"/>
      <c r="K947" s="122"/>
      <c r="L947" s="122"/>
      <c r="M947" s="122"/>
      <c r="N947" s="122"/>
      <c r="O947" s="122"/>
      <c r="P947" s="122"/>
      <c r="Q947" s="122"/>
      <c r="R947" s="123"/>
      <c r="S947" s="123"/>
      <c r="T947" s="123"/>
      <c r="U947" s="123"/>
      <c r="V947" s="123"/>
      <c r="W947" s="124"/>
      <c r="X947" s="124"/>
      <c r="Y947" s="124"/>
      <c r="Z947" s="124"/>
      <c r="AA947" s="124"/>
      <c r="AB947" s="124"/>
      <c r="AC947" s="124"/>
      <c r="AD947" s="124"/>
      <c r="AE947" s="124"/>
      <c r="AF947" s="124"/>
      <c r="AG947" s="124"/>
      <c r="AH947" s="125"/>
      <c r="AI947" s="125"/>
      <c r="AJ947" s="124"/>
      <c r="AK947" s="124"/>
      <c r="AL947" s="124"/>
      <c r="AM947" s="124"/>
      <c r="AN947" s="124"/>
      <c r="AO947" s="124"/>
      <c r="AP947" s="124"/>
      <c r="AQ947" s="124"/>
      <c r="AR947" s="124"/>
      <c r="AS947" s="124"/>
      <c r="AT947" s="124"/>
      <c r="AU947" s="124"/>
      <c r="AV947" s="124"/>
      <c r="AW947" s="124"/>
      <c r="AX947" s="124"/>
      <c r="AY947" s="124"/>
      <c r="AZ947" s="124"/>
      <c r="BA947" s="124"/>
      <c r="BB947" s="124"/>
      <c r="BC947" s="124"/>
      <c r="BD947" s="124"/>
      <c r="BE947" s="124"/>
      <c r="BF947" s="124"/>
      <c r="BG947" s="124"/>
      <c r="BH947" s="124"/>
      <c r="BI947" s="124"/>
      <c r="BJ947" s="124"/>
      <c r="BK947" s="124"/>
      <c r="BL947" s="124"/>
      <c r="BM947" s="124"/>
      <c r="BN947" s="124"/>
      <c r="BO947" s="124"/>
      <c r="BP947" s="124"/>
      <c r="BQ947" s="124"/>
      <c r="BR947" s="124"/>
      <c r="BS947" s="124"/>
      <c r="BT947" s="124"/>
      <c r="BU947" s="124"/>
      <c r="BV947" s="124"/>
      <c r="BW947" s="124"/>
      <c r="BX947" s="124"/>
      <c r="BY947" s="124"/>
      <c r="BZ947" s="124"/>
      <c r="CA947" s="124"/>
      <c r="CB947" s="124"/>
      <c r="CC947" s="119"/>
      <c r="CD947" s="119"/>
      <c r="CE947" s="119"/>
      <c r="CF947" s="119"/>
      <c r="CG947" s="119"/>
      <c r="CH947" s="119"/>
      <c r="CI947" s="119"/>
      <c r="CJ947" s="119"/>
      <c r="CK947" s="119"/>
      <c r="CL947" s="119"/>
      <c r="CM947" s="119"/>
      <c r="CN947"/>
      <c r="CO947"/>
      <c r="CP947"/>
      <c r="CQ947"/>
      <c r="CR947"/>
      <c r="CS947"/>
      <c r="CT947"/>
      <c r="CU947"/>
      <c r="CV947" s="120"/>
      <c r="CW947"/>
      <c r="CX947"/>
      <c r="CY947"/>
      <c r="CZ947"/>
      <c r="DA947"/>
      <c r="DB947"/>
      <c r="DC947"/>
      <c r="DD947"/>
      <c r="DE947"/>
      <c r="DF947"/>
      <c r="DG947"/>
      <c r="DH947"/>
      <c r="DI947"/>
      <c r="DJ947"/>
      <c r="DK947"/>
      <c r="DL947"/>
      <c r="DM947"/>
      <c r="DN947"/>
      <c r="DO947"/>
      <c r="DP947"/>
      <c r="DQ947"/>
      <c r="DR947"/>
      <c r="DS947"/>
      <c r="DT947"/>
      <c r="DU947"/>
      <c r="DV947"/>
      <c r="DW947"/>
      <c r="DX947"/>
      <c r="DY947"/>
      <c r="DZ947"/>
      <c r="EA947"/>
      <c r="EB947"/>
      <c r="EC947"/>
      <c r="ED947"/>
      <c r="EE947"/>
      <c r="EF947"/>
      <c r="EG947"/>
      <c r="EH947"/>
      <c r="EI947"/>
      <c r="EJ947"/>
      <c r="EK947"/>
      <c r="EL947"/>
      <c r="EM947"/>
      <c r="EN947"/>
      <c r="EO947"/>
      <c r="EP947"/>
      <c r="EQ947"/>
      <c r="ER947"/>
      <c r="ES947"/>
      <c r="ET947"/>
      <c r="EU947"/>
      <c r="EV947"/>
      <c r="EW947"/>
      <c r="EX947"/>
      <c r="EY947"/>
      <c r="EZ947"/>
      <c r="FA947"/>
      <c r="FB947"/>
      <c r="FC947"/>
      <c r="FD947"/>
      <c r="FE947"/>
      <c r="FF947"/>
      <c r="FG947"/>
      <c r="FH947"/>
      <c r="FI947"/>
      <c r="FJ947"/>
      <c r="FK947"/>
      <c r="FL947"/>
      <c r="FM947"/>
      <c r="FN947"/>
      <c r="FO947"/>
      <c r="FP947"/>
      <c r="FQ947"/>
      <c r="FR947"/>
      <c r="FS947"/>
      <c r="FT947"/>
      <c r="FU947"/>
      <c r="FV947"/>
      <c r="FW947"/>
      <c r="FX947"/>
      <c r="FY947"/>
      <c r="FZ947"/>
      <c r="GA947"/>
      <c r="GB947"/>
      <c r="GC947"/>
      <c r="GD947"/>
      <c r="GE947"/>
      <c r="GF947"/>
      <c r="GG947"/>
      <c r="GH947"/>
      <c r="GI947"/>
      <c r="GJ947"/>
      <c r="GK947"/>
      <c r="GL947"/>
      <c r="GM947"/>
      <c r="GN947"/>
      <c r="GO947"/>
      <c r="GP947"/>
      <c r="GQ947"/>
      <c r="GR947"/>
    </row>
    <row r="948" spans="1:200" s="118" customFormat="1" ht="18.75">
      <c r="A948" s="5"/>
      <c r="B948" s="121"/>
      <c r="C948" s="121"/>
      <c r="D948" s="122"/>
      <c r="E948" s="122"/>
      <c r="F948" s="122"/>
      <c r="G948" s="122"/>
      <c r="H948" s="122"/>
      <c r="I948" s="122"/>
      <c r="J948" s="122"/>
      <c r="K948" s="122"/>
      <c r="L948" s="122"/>
      <c r="M948" s="122"/>
      <c r="N948" s="122"/>
      <c r="O948" s="122"/>
      <c r="P948" s="122"/>
      <c r="Q948" s="122"/>
      <c r="R948" s="123"/>
      <c r="S948" s="123"/>
      <c r="T948" s="123"/>
      <c r="U948" s="123"/>
      <c r="V948" s="123"/>
      <c r="W948" s="124"/>
      <c r="X948" s="124"/>
      <c r="Y948" s="124"/>
      <c r="Z948" s="124"/>
      <c r="AA948" s="124"/>
      <c r="AB948" s="124"/>
      <c r="AC948" s="124"/>
      <c r="AD948" s="124"/>
      <c r="AE948" s="124"/>
      <c r="AF948" s="124"/>
      <c r="AG948" s="124"/>
      <c r="AH948" s="125"/>
      <c r="AI948" s="125"/>
      <c r="AJ948" s="124"/>
      <c r="AK948" s="124"/>
      <c r="AL948" s="124"/>
      <c r="AM948" s="124"/>
      <c r="AN948" s="124"/>
      <c r="AO948" s="124"/>
      <c r="AP948" s="124"/>
      <c r="AQ948" s="124"/>
      <c r="AR948" s="124"/>
      <c r="AS948" s="124"/>
      <c r="AT948" s="124"/>
      <c r="AU948" s="124"/>
      <c r="AV948" s="124"/>
      <c r="AW948" s="124"/>
      <c r="AX948" s="124"/>
      <c r="AY948" s="124"/>
      <c r="AZ948" s="124"/>
      <c r="BA948" s="124"/>
      <c r="BB948" s="124"/>
      <c r="BC948" s="124"/>
      <c r="BD948" s="124"/>
      <c r="BE948" s="124"/>
      <c r="BF948" s="124"/>
      <c r="BG948" s="124"/>
      <c r="BH948" s="124"/>
      <c r="BI948" s="124"/>
      <c r="BJ948" s="124"/>
      <c r="BK948" s="124"/>
      <c r="BL948" s="124"/>
      <c r="BM948" s="124"/>
      <c r="BN948" s="124"/>
      <c r="BO948" s="124"/>
      <c r="BP948" s="124"/>
      <c r="BQ948" s="124"/>
      <c r="BR948" s="124"/>
      <c r="BS948" s="124"/>
      <c r="BT948" s="124"/>
      <c r="BU948" s="124"/>
      <c r="BV948" s="124"/>
      <c r="BW948" s="124"/>
      <c r="BX948" s="124"/>
      <c r="BY948" s="124"/>
      <c r="BZ948" s="124"/>
      <c r="CA948" s="124"/>
      <c r="CB948" s="124"/>
      <c r="CC948" s="119"/>
      <c r="CD948" s="119"/>
      <c r="CE948" s="119"/>
      <c r="CF948" s="119"/>
      <c r="CG948" s="119"/>
      <c r="CH948" s="119"/>
      <c r="CI948" s="119"/>
      <c r="CJ948" s="119"/>
      <c r="CK948" s="119"/>
      <c r="CL948" s="119"/>
      <c r="CM948" s="119"/>
      <c r="CN948"/>
      <c r="CO948"/>
      <c r="CP948"/>
      <c r="CQ948"/>
      <c r="CR948"/>
      <c r="CS948"/>
      <c r="CT948"/>
      <c r="CU948"/>
      <c r="CV948" s="120"/>
      <c r="CW948"/>
      <c r="CX948"/>
      <c r="CY948"/>
      <c r="CZ948"/>
      <c r="DA948"/>
      <c r="DB948"/>
      <c r="DC948"/>
      <c r="DD948"/>
      <c r="DE948"/>
      <c r="DF948"/>
      <c r="DG948"/>
      <c r="DH948"/>
      <c r="DI948"/>
      <c r="DJ948"/>
      <c r="DK948"/>
      <c r="DL948"/>
      <c r="DM948"/>
      <c r="DN948"/>
      <c r="DO948"/>
      <c r="DP948"/>
      <c r="DQ948"/>
      <c r="DR948"/>
      <c r="DS948"/>
      <c r="DT948"/>
      <c r="DU948"/>
      <c r="DV948"/>
      <c r="DW948"/>
      <c r="DX948"/>
      <c r="DY948"/>
      <c r="DZ948"/>
      <c r="EA948"/>
      <c r="EB948"/>
      <c r="EC948"/>
      <c r="ED948"/>
      <c r="EE948"/>
      <c r="EF948"/>
      <c r="EG948"/>
      <c r="EH948"/>
      <c r="EI948"/>
      <c r="EJ948"/>
      <c r="EK948"/>
      <c r="EL948"/>
      <c r="EM948"/>
      <c r="EN948"/>
      <c r="EO948"/>
      <c r="EP948"/>
      <c r="EQ948"/>
      <c r="ER948"/>
      <c r="ES948"/>
      <c r="ET948"/>
      <c r="EU948"/>
      <c r="EV948"/>
      <c r="EW948"/>
      <c r="EX948"/>
      <c r="EY948"/>
      <c r="EZ948"/>
      <c r="FA948"/>
      <c r="FB948"/>
      <c r="FC948"/>
      <c r="FD948"/>
      <c r="FE948"/>
      <c r="FF948"/>
      <c r="FG948"/>
      <c r="FH948"/>
      <c r="FI948"/>
      <c r="FJ948"/>
      <c r="FK948"/>
      <c r="FL948"/>
      <c r="FM948"/>
      <c r="FN948"/>
      <c r="FO948"/>
      <c r="FP948"/>
      <c r="FQ948"/>
      <c r="FR948"/>
      <c r="FS948"/>
      <c r="FT948"/>
      <c r="FU948"/>
      <c r="FV948"/>
      <c r="FW948"/>
      <c r="FX948"/>
      <c r="FY948"/>
      <c r="FZ948"/>
      <c r="GA948"/>
      <c r="GB948"/>
      <c r="GC948"/>
      <c r="GD948"/>
      <c r="GE948"/>
      <c r="GF948"/>
      <c r="GG948"/>
      <c r="GH948"/>
      <c r="GI948"/>
      <c r="GJ948"/>
      <c r="GK948"/>
      <c r="GL948"/>
      <c r="GM948"/>
      <c r="GN948"/>
      <c r="GO948"/>
      <c r="GP948"/>
      <c r="GQ948"/>
      <c r="GR948"/>
    </row>
    <row r="949" spans="1:200" s="118" customFormat="1" ht="18.75">
      <c r="A949" s="5"/>
      <c r="B949" s="121"/>
      <c r="C949" s="121"/>
      <c r="D949" s="122"/>
      <c r="E949" s="122"/>
      <c r="F949" s="122"/>
      <c r="G949" s="122"/>
      <c r="H949" s="122"/>
      <c r="I949" s="122"/>
      <c r="J949" s="122"/>
      <c r="K949" s="122"/>
      <c r="L949" s="122"/>
      <c r="M949" s="122"/>
      <c r="N949" s="122"/>
      <c r="O949" s="122"/>
      <c r="P949" s="122"/>
      <c r="Q949" s="122"/>
      <c r="R949" s="123"/>
      <c r="S949" s="123"/>
      <c r="T949" s="123"/>
      <c r="U949" s="123"/>
      <c r="V949" s="123"/>
      <c r="W949" s="124"/>
      <c r="X949" s="124"/>
      <c r="Y949" s="124"/>
      <c r="Z949" s="124"/>
      <c r="AA949" s="124"/>
      <c r="AB949" s="124"/>
      <c r="AC949" s="124"/>
      <c r="AD949" s="124"/>
      <c r="AE949" s="124"/>
      <c r="AF949" s="124"/>
      <c r="AG949" s="124"/>
      <c r="AH949" s="125"/>
      <c r="AI949" s="125"/>
      <c r="AJ949" s="124"/>
      <c r="AK949" s="124"/>
      <c r="AL949" s="124"/>
      <c r="AM949" s="124"/>
      <c r="AN949" s="124"/>
      <c r="AO949" s="124"/>
      <c r="AP949" s="124"/>
      <c r="AQ949" s="124"/>
      <c r="AR949" s="124"/>
      <c r="AS949" s="124"/>
      <c r="AT949" s="124"/>
      <c r="AU949" s="124"/>
      <c r="AV949" s="124"/>
      <c r="AW949" s="124"/>
      <c r="AX949" s="124"/>
      <c r="AY949" s="124"/>
      <c r="AZ949" s="124"/>
      <c r="BA949" s="124"/>
      <c r="BB949" s="124"/>
      <c r="BC949" s="124"/>
      <c r="BD949" s="124"/>
      <c r="BE949" s="124"/>
      <c r="BF949" s="124"/>
      <c r="BG949" s="124"/>
      <c r="BH949" s="124"/>
      <c r="BI949" s="124"/>
      <c r="BJ949" s="124"/>
      <c r="BK949" s="124"/>
      <c r="BL949" s="124"/>
      <c r="BM949" s="124"/>
      <c r="BN949" s="124"/>
      <c r="BO949" s="124"/>
      <c r="BP949" s="124"/>
      <c r="BQ949" s="124"/>
      <c r="BR949" s="124"/>
      <c r="BS949" s="124"/>
      <c r="BT949" s="124"/>
      <c r="BU949" s="124"/>
      <c r="BV949" s="124"/>
      <c r="BW949" s="124"/>
      <c r="BX949" s="124"/>
      <c r="BY949" s="124"/>
      <c r="BZ949" s="124"/>
      <c r="CA949" s="124"/>
      <c r="CB949" s="124"/>
      <c r="CC949" s="119"/>
      <c r="CD949" s="119"/>
      <c r="CE949" s="119"/>
      <c r="CF949" s="119"/>
      <c r="CG949" s="119"/>
      <c r="CH949" s="119"/>
      <c r="CI949" s="119"/>
      <c r="CJ949" s="119"/>
      <c r="CK949" s="119"/>
      <c r="CL949" s="119"/>
      <c r="CM949" s="119"/>
      <c r="CN949"/>
      <c r="CO949"/>
      <c r="CP949"/>
      <c r="CQ949"/>
      <c r="CR949"/>
      <c r="CS949"/>
      <c r="CT949"/>
      <c r="CU949"/>
      <c r="CV949" s="120"/>
      <c r="CW949"/>
      <c r="CX949"/>
      <c r="CY949"/>
      <c r="CZ949"/>
      <c r="DA949"/>
      <c r="DB949"/>
      <c r="DC949"/>
      <c r="DD949"/>
      <c r="DE949"/>
      <c r="DF949"/>
      <c r="DG949"/>
      <c r="DH949"/>
      <c r="DI949"/>
      <c r="DJ949"/>
      <c r="DK949"/>
      <c r="DL949"/>
      <c r="DM949"/>
      <c r="DN949"/>
      <c r="DO949"/>
      <c r="DP949"/>
      <c r="DQ949"/>
      <c r="DR949"/>
      <c r="DS949"/>
      <c r="DT949"/>
      <c r="DU949"/>
      <c r="DV949"/>
      <c r="DW949"/>
      <c r="DX949"/>
      <c r="DY949"/>
      <c r="DZ949"/>
      <c r="EA949"/>
      <c r="EB949"/>
      <c r="EC949"/>
      <c r="ED949"/>
      <c r="EE949"/>
      <c r="EF949"/>
      <c r="EG949"/>
      <c r="EH949"/>
      <c r="EI949"/>
      <c r="EJ949"/>
      <c r="EK949"/>
      <c r="EL949"/>
      <c r="EM949"/>
      <c r="EN949"/>
      <c r="EO949"/>
      <c r="EP949"/>
      <c r="EQ949"/>
      <c r="ER949"/>
      <c r="ES949"/>
      <c r="ET949"/>
      <c r="EU949"/>
      <c r="EV949"/>
      <c r="EW949"/>
      <c r="EX949"/>
      <c r="EY949"/>
      <c r="EZ949"/>
      <c r="FA949"/>
      <c r="FB949"/>
      <c r="FC949"/>
      <c r="FD949"/>
      <c r="FE949"/>
      <c r="FF949"/>
      <c r="FG949"/>
      <c r="FH949"/>
      <c r="FI949"/>
      <c r="FJ949"/>
      <c r="FK949"/>
      <c r="FL949"/>
      <c r="FM949"/>
      <c r="FN949"/>
      <c r="FO949"/>
      <c r="FP949"/>
      <c r="FQ949"/>
      <c r="FR949"/>
      <c r="FS949"/>
      <c r="FT949"/>
      <c r="FU949"/>
      <c r="FV949"/>
      <c r="FW949"/>
      <c r="FX949"/>
      <c r="FY949"/>
      <c r="FZ949"/>
      <c r="GA949"/>
      <c r="GB949"/>
      <c r="GC949"/>
      <c r="GD949"/>
      <c r="GE949"/>
      <c r="GF949"/>
      <c r="GG949"/>
      <c r="GH949"/>
      <c r="GI949"/>
      <c r="GJ949"/>
      <c r="GK949"/>
      <c r="GL949"/>
      <c r="GM949"/>
      <c r="GN949"/>
      <c r="GO949"/>
      <c r="GP949"/>
      <c r="GQ949"/>
      <c r="GR949"/>
    </row>
    <row r="950" spans="1:200" s="118" customFormat="1" ht="18.75">
      <c r="A950" s="5"/>
      <c r="B950" s="121"/>
      <c r="C950" s="121"/>
      <c r="D950" s="122"/>
      <c r="E950" s="122"/>
      <c r="F950" s="122"/>
      <c r="G950" s="122"/>
      <c r="H950" s="122"/>
      <c r="I950" s="122"/>
      <c r="J950" s="122"/>
      <c r="K950" s="122"/>
      <c r="L950" s="122"/>
      <c r="M950" s="122"/>
      <c r="N950" s="122"/>
      <c r="O950" s="122"/>
      <c r="P950" s="122"/>
      <c r="Q950" s="122"/>
      <c r="R950" s="123"/>
      <c r="S950" s="123"/>
      <c r="T950" s="123"/>
      <c r="U950" s="123"/>
      <c r="V950" s="123"/>
      <c r="W950" s="124"/>
      <c r="X950" s="124"/>
      <c r="Y950" s="124"/>
      <c r="Z950" s="124"/>
      <c r="AA950" s="124"/>
      <c r="AB950" s="124"/>
      <c r="AC950" s="124"/>
      <c r="AD950" s="124"/>
      <c r="AE950" s="124"/>
      <c r="AF950" s="124"/>
      <c r="AG950" s="124"/>
      <c r="AH950" s="125"/>
      <c r="AI950" s="125"/>
      <c r="AJ950" s="124"/>
      <c r="AK950" s="124"/>
      <c r="AL950" s="124"/>
      <c r="AM950" s="124"/>
      <c r="AN950" s="124"/>
      <c r="AO950" s="124"/>
      <c r="AP950" s="124"/>
      <c r="AQ950" s="124"/>
      <c r="AR950" s="124"/>
      <c r="AS950" s="124"/>
      <c r="AT950" s="124"/>
      <c r="AU950" s="124"/>
      <c r="AV950" s="124"/>
      <c r="AW950" s="124"/>
      <c r="AX950" s="124"/>
      <c r="AY950" s="124"/>
      <c r="AZ950" s="124"/>
      <c r="BA950" s="124"/>
      <c r="BB950" s="124"/>
      <c r="BC950" s="124"/>
      <c r="BD950" s="124"/>
      <c r="BE950" s="124"/>
      <c r="BF950" s="124"/>
      <c r="BG950" s="124"/>
      <c r="BH950" s="124"/>
      <c r="BI950" s="124"/>
      <c r="BJ950" s="124"/>
      <c r="BK950" s="124"/>
      <c r="BL950" s="124"/>
      <c r="BM950" s="124"/>
      <c r="BN950" s="124"/>
      <c r="BO950" s="124"/>
      <c r="BP950" s="124"/>
      <c r="BQ950" s="124"/>
      <c r="BR950" s="124"/>
      <c r="BS950" s="124"/>
      <c r="BT950" s="124"/>
      <c r="BU950" s="124"/>
      <c r="BV950" s="124"/>
      <c r="BW950" s="124"/>
      <c r="BX950" s="124"/>
      <c r="BY950" s="124"/>
      <c r="BZ950" s="124"/>
      <c r="CA950" s="124"/>
      <c r="CB950" s="124"/>
      <c r="CC950" s="119"/>
      <c r="CD950" s="119"/>
      <c r="CE950" s="119"/>
      <c r="CF950" s="119"/>
      <c r="CG950" s="119"/>
      <c r="CH950" s="119"/>
      <c r="CI950" s="119"/>
      <c r="CJ950" s="119"/>
      <c r="CK950" s="119"/>
      <c r="CL950" s="119"/>
      <c r="CM950" s="119"/>
      <c r="CN950"/>
      <c r="CO950"/>
      <c r="CP950"/>
      <c r="CQ950"/>
      <c r="CR950"/>
      <c r="CS950"/>
      <c r="CT950"/>
      <c r="CU950"/>
      <c r="CV950" s="120"/>
      <c r="CW950"/>
      <c r="CX950"/>
      <c r="CY950"/>
      <c r="CZ950"/>
      <c r="DA950"/>
      <c r="DB950"/>
      <c r="DC950"/>
      <c r="DD950"/>
      <c r="DE950"/>
      <c r="DF950"/>
      <c r="DG950"/>
      <c r="DH950"/>
      <c r="DI950"/>
      <c r="DJ950"/>
      <c r="DK950"/>
      <c r="DL950"/>
      <c r="DM950"/>
      <c r="DN950"/>
      <c r="DO950"/>
      <c r="DP950"/>
      <c r="DQ950"/>
      <c r="DR950"/>
      <c r="DS950"/>
      <c r="DT950"/>
      <c r="DU950"/>
      <c r="DV950"/>
      <c r="DW950"/>
      <c r="DX950"/>
      <c r="DY950"/>
      <c r="DZ950"/>
      <c r="EA950"/>
      <c r="EB950"/>
      <c r="EC950"/>
      <c r="ED950"/>
      <c r="EE950"/>
      <c r="EF950"/>
      <c r="EG950"/>
      <c r="EH950"/>
      <c r="EI950"/>
      <c r="EJ950"/>
      <c r="EK950"/>
      <c r="EL950"/>
      <c r="EM950"/>
      <c r="EN950"/>
      <c r="EO950"/>
      <c r="EP950"/>
      <c r="EQ950"/>
      <c r="ER950"/>
      <c r="ES950"/>
      <c r="ET950"/>
      <c r="EU950"/>
      <c r="EV950"/>
      <c r="EW950"/>
      <c r="EX950"/>
      <c r="EY950"/>
      <c r="EZ950"/>
      <c r="FA950"/>
      <c r="FB950"/>
      <c r="FC950"/>
      <c r="FD950"/>
      <c r="FE950"/>
      <c r="FF950"/>
      <c r="FG950"/>
      <c r="FH950"/>
      <c r="FI950"/>
      <c r="FJ950"/>
      <c r="FK950"/>
      <c r="FL950"/>
      <c r="FM950"/>
      <c r="FN950"/>
      <c r="FO950"/>
      <c r="FP950"/>
      <c r="FQ950"/>
      <c r="FR950"/>
      <c r="FS950"/>
      <c r="FT950"/>
      <c r="FU950"/>
      <c r="FV950"/>
      <c r="FW950"/>
      <c r="FX950"/>
      <c r="FY950"/>
      <c r="FZ950"/>
      <c r="GA950"/>
      <c r="GB950"/>
      <c r="GC950"/>
      <c r="GD950"/>
      <c r="GE950"/>
      <c r="GF950"/>
      <c r="GG950"/>
      <c r="GH950"/>
      <c r="GI950"/>
      <c r="GJ950"/>
      <c r="GK950"/>
      <c r="GL950"/>
      <c r="GM950"/>
      <c r="GN950"/>
      <c r="GO950"/>
      <c r="GP950"/>
      <c r="GQ950"/>
      <c r="GR950"/>
    </row>
    <row r="951" spans="1:200" s="118" customFormat="1" ht="18.75">
      <c r="A951" s="5"/>
      <c r="B951" s="121"/>
      <c r="C951" s="121"/>
      <c r="D951" s="122"/>
      <c r="E951" s="122"/>
      <c r="F951" s="122"/>
      <c r="G951" s="122"/>
      <c r="H951" s="122"/>
      <c r="I951" s="122"/>
      <c r="J951" s="122"/>
      <c r="K951" s="122"/>
      <c r="L951" s="122"/>
      <c r="M951" s="122"/>
      <c r="N951" s="122"/>
      <c r="O951" s="122"/>
      <c r="P951" s="122"/>
      <c r="Q951" s="122"/>
      <c r="R951" s="123"/>
      <c r="S951" s="123"/>
      <c r="T951" s="123"/>
      <c r="U951" s="123"/>
      <c r="V951" s="123"/>
      <c r="W951" s="124"/>
      <c r="X951" s="124"/>
      <c r="Y951" s="124"/>
      <c r="Z951" s="124"/>
      <c r="AA951" s="124"/>
      <c r="AB951" s="124"/>
      <c r="AC951" s="124"/>
      <c r="AD951" s="124"/>
      <c r="AE951" s="124"/>
      <c r="AF951" s="124"/>
      <c r="AG951" s="124"/>
      <c r="AH951" s="125"/>
      <c r="AI951" s="125"/>
      <c r="AJ951" s="124"/>
      <c r="AK951" s="124"/>
      <c r="AL951" s="124"/>
      <c r="AM951" s="124"/>
      <c r="AN951" s="124"/>
      <c r="AO951" s="124"/>
      <c r="AP951" s="124"/>
      <c r="AQ951" s="124"/>
      <c r="AR951" s="124"/>
      <c r="AS951" s="124"/>
      <c r="AT951" s="124"/>
      <c r="AU951" s="124"/>
      <c r="AV951" s="124"/>
      <c r="AW951" s="124"/>
      <c r="AX951" s="124"/>
      <c r="AY951" s="124"/>
      <c r="AZ951" s="124"/>
      <c r="BA951" s="124"/>
      <c r="BB951" s="124"/>
      <c r="BC951" s="124"/>
      <c r="BD951" s="124"/>
      <c r="BE951" s="124"/>
      <c r="BF951" s="124"/>
      <c r="BG951" s="124"/>
      <c r="BH951" s="124"/>
      <c r="BI951" s="124"/>
      <c r="BJ951" s="124"/>
      <c r="BK951" s="124"/>
      <c r="BL951" s="124"/>
      <c r="BM951" s="124"/>
      <c r="BN951" s="124"/>
      <c r="BO951" s="124"/>
      <c r="BP951" s="124"/>
      <c r="BQ951" s="124"/>
      <c r="BR951" s="124"/>
      <c r="BS951" s="124"/>
      <c r="BT951" s="124"/>
      <c r="BU951" s="124"/>
      <c r="BV951" s="124"/>
      <c r="BW951" s="124"/>
      <c r="BX951" s="124"/>
      <c r="BY951" s="124"/>
      <c r="BZ951" s="124"/>
      <c r="CA951" s="124"/>
      <c r="CB951" s="124"/>
      <c r="CC951" s="119"/>
      <c r="CD951" s="119"/>
      <c r="CE951" s="119"/>
      <c r="CF951" s="119"/>
      <c r="CG951" s="119"/>
      <c r="CH951" s="119"/>
      <c r="CI951" s="119"/>
      <c r="CJ951" s="119"/>
      <c r="CK951" s="119"/>
      <c r="CL951" s="119"/>
      <c r="CM951" s="119"/>
      <c r="CN951"/>
      <c r="CO951"/>
      <c r="CP951"/>
      <c r="CQ951"/>
      <c r="CR951"/>
      <c r="CS951"/>
      <c r="CT951"/>
      <c r="CU951"/>
      <c r="CV951" s="120"/>
      <c r="CW951"/>
      <c r="CX951"/>
      <c r="CY951"/>
      <c r="CZ951"/>
      <c r="DA951"/>
      <c r="DB951"/>
      <c r="DC951"/>
      <c r="DD951"/>
      <c r="DE951"/>
      <c r="DF951"/>
      <c r="DG951"/>
      <c r="DH951"/>
      <c r="DI951"/>
      <c r="DJ951"/>
      <c r="DK951"/>
      <c r="DL951"/>
      <c r="DM951"/>
      <c r="DN951"/>
      <c r="DO951"/>
      <c r="DP951"/>
      <c r="DQ951"/>
      <c r="DR951"/>
      <c r="DS951"/>
      <c r="DT951"/>
      <c r="DU951"/>
      <c r="DV951"/>
      <c r="DW951"/>
      <c r="DX951"/>
      <c r="DY951"/>
      <c r="DZ951"/>
      <c r="EA951"/>
      <c r="EB951"/>
      <c r="EC951"/>
      <c r="ED951"/>
      <c r="EE951"/>
      <c r="EF951"/>
      <c r="EG951"/>
      <c r="EH951"/>
      <c r="EI951"/>
      <c r="EJ951"/>
      <c r="EK951"/>
      <c r="EL951"/>
      <c r="EM951"/>
      <c r="EN951"/>
      <c r="EO951"/>
      <c r="EP951"/>
      <c r="EQ951"/>
      <c r="ER951"/>
      <c r="ES951"/>
      <c r="ET951"/>
      <c r="EU951"/>
      <c r="EV951"/>
      <c r="EW951"/>
      <c r="EX951"/>
      <c r="EY951"/>
      <c r="EZ951"/>
      <c r="FA951"/>
      <c r="FB951"/>
      <c r="FC951"/>
      <c r="FD951"/>
      <c r="FE951"/>
      <c r="FF951"/>
      <c r="FG951"/>
      <c r="FH951"/>
      <c r="FI951"/>
      <c r="FJ951"/>
      <c r="FK951"/>
      <c r="FL951"/>
      <c r="FM951"/>
      <c r="FN951"/>
      <c r="FO951"/>
      <c r="FP951"/>
      <c r="FQ951"/>
      <c r="FR951"/>
      <c r="FS951"/>
      <c r="FT951"/>
      <c r="FU951"/>
      <c r="FV951"/>
      <c r="FW951"/>
      <c r="FX951"/>
      <c r="FY951"/>
      <c r="FZ951"/>
      <c r="GA951"/>
      <c r="GB951"/>
      <c r="GC951"/>
      <c r="GD951"/>
      <c r="GE951"/>
      <c r="GF951"/>
      <c r="GG951"/>
      <c r="GH951"/>
      <c r="GI951"/>
      <c r="GJ951"/>
      <c r="GK951"/>
      <c r="GL951"/>
      <c r="GM951"/>
      <c r="GN951"/>
      <c r="GO951"/>
      <c r="GP951"/>
      <c r="GQ951"/>
      <c r="GR951"/>
    </row>
    <row r="952" spans="1:200" s="118" customFormat="1" ht="18.75">
      <c r="A952" s="5"/>
      <c r="B952" s="121"/>
      <c r="C952" s="121"/>
      <c r="D952" s="122"/>
      <c r="E952" s="122"/>
      <c r="F952" s="122"/>
      <c r="G952" s="122"/>
      <c r="H952" s="122"/>
      <c r="I952" s="122"/>
      <c r="J952" s="122"/>
      <c r="K952" s="122"/>
      <c r="L952" s="122"/>
      <c r="M952" s="122"/>
      <c r="N952" s="122"/>
      <c r="O952" s="122"/>
      <c r="P952" s="122"/>
      <c r="Q952" s="122"/>
      <c r="R952" s="123"/>
      <c r="S952" s="123"/>
      <c r="T952" s="123"/>
      <c r="U952" s="123"/>
      <c r="V952" s="123"/>
      <c r="W952" s="124"/>
      <c r="X952" s="124"/>
      <c r="Y952" s="124"/>
      <c r="Z952" s="124"/>
      <c r="AA952" s="124"/>
      <c r="AB952" s="124"/>
      <c r="AC952" s="124"/>
      <c r="AD952" s="124"/>
      <c r="AE952" s="124"/>
      <c r="AF952" s="124"/>
      <c r="AG952" s="124"/>
      <c r="AH952" s="125"/>
      <c r="AI952" s="125"/>
      <c r="AJ952" s="124"/>
      <c r="AK952" s="124"/>
      <c r="AL952" s="124"/>
      <c r="AM952" s="124"/>
      <c r="AN952" s="124"/>
      <c r="AO952" s="124"/>
      <c r="AP952" s="124"/>
      <c r="AQ952" s="124"/>
      <c r="AR952" s="124"/>
      <c r="AS952" s="124"/>
      <c r="AT952" s="124"/>
      <c r="AU952" s="124"/>
      <c r="AV952" s="124"/>
      <c r="AW952" s="124"/>
      <c r="AX952" s="124"/>
      <c r="AY952" s="124"/>
      <c r="AZ952" s="124"/>
      <c r="BA952" s="124"/>
      <c r="BB952" s="124"/>
      <c r="BC952" s="124"/>
      <c r="BD952" s="124"/>
      <c r="BE952" s="124"/>
      <c r="BF952" s="124"/>
      <c r="BG952" s="124"/>
      <c r="BH952" s="124"/>
      <c r="BI952" s="124"/>
      <c r="BJ952" s="124"/>
      <c r="BK952" s="124"/>
      <c r="BL952" s="124"/>
      <c r="BM952" s="124"/>
      <c r="BN952" s="124"/>
      <c r="BO952" s="124"/>
      <c r="BP952" s="124"/>
      <c r="BQ952" s="124"/>
      <c r="BR952" s="124"/>
      <c r="BS952" s="124"/>
      <c r="BT952" s="124"/>
      <c r="BU952" s="124"/>
      <c r="BV952" s="124"/>
      <c r="BW952" s="124"/>
      <c r="BX952" s="124"/>
      <c r="BY952" s="124"/>
      <c r="BZ952" s="124"/>
      <c r="CA952" s="124"/>
      <c r="CB952" s="124"/>
      <c r="CC952" s="119"/>
      <c r="CD952" s="119"/>
      <c r="CE952" s="119"/>
      <c r="CF952" s="119"/>
      <c r="CG952" s="119"/>
      <c r="CH952" s="119"/>
      <c r="CI952" s="119"/>
      <c r="CJ952" s="119"/>
      <c r="CK952" s="119"/>
      <c r="CL952" s="119"/>
      <c r="CM952" s="119"/>
      <c r="CN952"/>
      <c r="CO952"/>
      <c r="CP952"/>
      <c r="CQ952"/>
      <c r="CR952"/>
      <c r="CS952"/>
      <c r="CT952"/>
      <c r="CU952"/>
      <c r="CV952" s="120"/>
      <c r="CW952"/>
      <c r="CX952"/>
      <c r="CY952"/>
      <c r="CZ952"/>
      <c r="DA952"/>
      <c r="DB952"/>
      <c r="DC952"/>
      <c r="DD952"/>
      <c r="DE952"/>
      <c r="DF952"/>
      <c r="DG952"/>
      <c r="DH952"/>
      <c r="DI952"/>
      <c r="DJ952"/>
      <c r="DK952"/>
      <c r="DL952"/>
      <c r="DM952"/>
      <c r="DN952"/>
      <c r="DO952"/>
      <c r="DP952"/>
      <c r="DQ952"/>
      <c r="DR952"/>
      <c r="DS952"/>
      <c r="DT952"/>
      <c r="DU952"/>
      <c r="DV952"/>
      <c r="DW952"/>
      <c r="DX952"/>
      <c r="DY952"/>
      <c r="DZ952"/>
      <c r="EA952"/>
      <c r="EB952"/>
      <c r="EC952"/>
      <c r="ED952"/>
      <c r="EE952"/>
      <c r="EF952"/>
      <c r="EG952"/>
      <c r="EH952"/>
      <c r="EI952"/>
      <c r="EJ952"/>
      <c r="EK952"/>
      <c r="EL952"/>
      <c r="EM952"/>
      <c r="EN952"/>
      <c r="EO952"/>
      <c r="EP952"/>
      <c r="EQ952"/>
      <c r="ER952"/>
      <c r="ES952"/>
      <c r="ET952"/>
      <c r="EU952"/>
      <c r="EV952"/>
      <c r="EW952"/>
      <c r="EX952"/>
      <c r="EY952"/>
      <c r="EZ952"/>
      <c r="FA952"/>
      <c r="FB952"/>
      <c r="FC952"/>
      <c r="FD952"/>
      <c r="FE952"/>
      <c r="FF952"/>
      <c r="FG952"/>
      <c r="FH952"/>
      <c r="FI952"/>
      <c r="FJ952"/>
      <c r="FK952"/>
      <c r="FL952"/>
      <c r="FM952"/>
      <c r="FN952"/>
      <c r="FO952"/>
      <c r="FP952"/>
      <c r="FQ952"/>
      <c r="FR952"/>
      <c r="FS952"/>
      <c r="FT952"/>
      <c r="FU952"/>
      <c r="FV952"/>
      <c r="FW952"/>
      <c r="FX952"/>
      <c r="FY952"/>
      <c r="FZ952"/>
      <c r="GA952"/>
      <c r="GB952"/>
      <c r="GC952"/>
      <c r="GD952"/>
      <c r="GE952"/>
      <c r="GF952"/>
      <c r="GG952"/>
      <c r="GH952"/>
      <c r="GI952"/>
      <c r="GJ952"/>
      <c r="GK952"/>
      <c r="GL952"/>
      <c r="GM952"/>
      <c r="GN952"/>
      <c r="GO952"/>
      <c r="GP952"/>
      <c r="GQ952"/>
      <c r="GR952"/>
    </row>
    <row r="953" spans="1:200" s="118" customFormat="1" ht="18.75">
      <c r="A953" s="5"/>
      <c r="B953" s="121"/>
      <c r="C953" s="121"/>
      <c r="D953" s="122"/>
      <c r="E953" s="122"/>
      <c r="F953" s="122"/>
      <c r="G953" s="122"/>
      <c r="H953" s="122"/>
      <c r="I953" s="122"/>
      <c r="J953" s="122"/>
      <c r="K953" s="122"/>
      <c r="L953" s="122"/>
      <c r="M953" s="122"/>
      <c r="N953" s="122"/>
      <c r="O953" s="122"/>
      <c r="P953" s="122"/>
      <c r="Q953" s="122"/>
      <c r="R953" s="123"/>
      <c r="S953" s="123"/>
      <c r="T953" s="123"/>
      <c r="U953" s="123"/>
      <c r="V953" s="123"/>
      <c r="W953" s="124"/>
      <c r="X953" s="124"/>
      <c r="Y953" s="124"/>
      <c r="Z953" s="124"/>
      <c r="AA953" s="124"/>
      <c r="AB953" s="124"/>
      <c r="AC953" s="124"/>
      <c r="AD953" s="124"/>
      <c r="AE953" s="124"/>
      <c r="AF953" s="124"/>
      <c r="AG953" s="124"/>
      <c r="AH953" s="125"/>
      <c r="AI953" s="125"/>
      <c r="AJ953" s="124"/>
      <c r="AK953" s="124"/>
      <c r="AL953" s="124"/>
      <c r="AM953" s="124"/>
      <c r="AN953" s="124"/>
      <c r="AO953" s="124"/>
      <c r="AP953" s="124"/>
      <c r="AQ953" s="124"/>
      <c r="AR953" s="124"/>
      <c r="AS953" s="124"/>
      <c r="AT953" s="124"/>
      <c r="AU953" s="124"/>
      <c r="AV953" s="124"/>
      <c r="AW953" s="124"/>
      <c r="AX953" s="124"/>
      <c r="AY953" s="124"/>
      <c r="AZ953" s="124"/>
      <c r="BA953" s="124"/>
      <c r="BB953" s="124"/>
      <c r="BC953" s="124"/>
      <c r="BD953" s="124"/>
      <c r="BE953" s="124"/>
      <c r="BF953" s="124"/>
      <c r="BG953" s="124"/>
      <c r="BH953" s="124"/>
      <c r="BI953" s="124"/>
      <c r="BJ953" s="124"/>
      <c r="BK953" s="124"/>
      <c r="BL953" s="124"/>
      <c r="BM953" s="124"/>
      <c r="BN953" s="124"/>
      <c r="BO953" s="124"/>
      <c r="BP953" s="124"/>
      <c r="BQ953" s="124"/>
      <c r="BR953" s="124"/>
      <c r="BS953" s="124"/>
      <c r="BT953" s="124"/>
      <c r="BU953" s="124"/>
      <c r="BV953" s="124"/>
      <c r="BW953" s="124"/>
      <c r="BX953" s="124"/>
      <c r="BY953" s="124"/>
      <c r="BZ953" s="124"/>
      <c r="CA953" s="124"/>
      <c r="CB953" s="124"/>
      <c r="CC953" s="119"/>
      <c r="CD953" s="119"/>
      <c r="CE953" s="119"/>
      <c r="CF953" s="119"/>
      <c r="CG953" s="119"/>
      <c r="CH953" s="119"/>
      <c r="CI953" s="119"/>
      <c r="CJ953" s="119"/>
      <c r="CK953" s="119"/>
      <c r="CL953" s="119"/>
      <c r="CM953" s="119"/>
      <c r="CN953"/>
      <c r="CO953"/>
      <c r="CP953"/>
      <c r="CQ953"/>
      <c r="CR953"/>
      <c r="CS953"/>
      <c r="CT953"/>
      <c r="CU953"/>
      <c r="CV953" s="120"/>
      <c r="CW953"/>
      <c r="CX953"/>
      <c r="CY953"/>
      <c r="CZ953"/>
      <c r="DA953"/>
      <c r="DB953"/>
      <c r="DC953"/>
      <c r="DD953"/>
      <c r="DE953"/>
      <c r="DF953"/>
      <c r="DG953"/>
      <c r="DH953"/>
      <c r="DI953"/>
      <c r="DJ953"/>
      <c r="DK953"/>
      <c r="DL953"/>
      <c r="DM953"/>
      <c r="DN953"/>
      <c r="DO953"/>
      <c r="DP953"/>
      <c r="DQ953"/>
      <c r="DR953"/>
      <c r="DS953"/>
      <c r="DT953"/>
      <c r="DU953"/>
      <c r="DV953"/>
      <c r="DW953"/>
      <c r="DX953"/>
      <c r="DY953"/>
      <c r="DZ953"/>
      <c r="EA953"/>
      <c r="EB953"/>
      <c r="EC953"/>
      <c r="ED953"/>
      <c r="EE953"/>
      <c r="EF953"/>
      <c r="EG953"/>
      <c r="EH953"/>
      <c r="EI953"/>
      <c r="EJ953"/>
      <c r="EK953"/>
      <c r="EL953"/>
      <c r="EM953"/>
      <c r="EN953"/>
      <c r="EO953"/>
      <c r="EP953"/>
      <c r="EQ953"/>
      <c r="ER953"/>
      <c r="ES953"/>
      <c r="ET953"/>
      <c r="EU953"/>
      <c r="EV953"/>
      <c r="EW953"/>
      <c r="EX953"/>
      <c r="EY953"/>
      <c r="EZ953"/>
      <c r="FA953"/>
      <c r="FB953"/>
      <c r="FC953"/>
      <c r="FD953"/>
      <c r="FE953"/>
      <c r="FF953"/>
      <c r="FG953"/>
      <c r="FH953"/>
      <c r="FI953"/>
      <c r="FJ953"/>
      <c r="FK953"/>
      <c r="FL953"/>
      <c r="FM953"/>
      <c r="FN953"/>
      <c r="FO953"/>
      <c r="FP953"/>
      <c r="FQ953"/>
      <c r="FR953"/>
      <c r="FS953"/>
      <c r="FT953"/>
      <c r="FU953"/>
      <c r="FV953"/>
      <c r="FW953"/>
      <c r="FX953"/>
      <c r="FY953"/>
      <c r="FZ953"/>
      <c r="GA953"/>
      <c r="GB953"/>
      <c r="GC953"/>
      <c r="GD953"/>
      <c r="GE953"/>
      <c r="GF953"/>
      <c r="GG953"/>
      <c r="GH953"/>
      <c r="GI953"/>
      <c r="GJ953"/>
      <c r="GK953"/>
      <c r="GL953"/>
      <c r="GM953"/>
      <c r="GN953"/>
      <c r="GO953"/>
      <c r="GP953"/>
      <c r="GQ953"/>
      <c r="GR953"/>
    </row>
    <row r="954" spans="1:200" s="118" customFormat="1" ht="18.75">
      <c r="A954" s="5"/>
      <c r="B954" s="121"/>
      <c r="C954" s="121"/>
      <c r="D954" s="122"/>
      <c r="E954" s="122"/>
      <c r="F954" s="122"/>
      <c r="G954" s="122"/>
      <c r="H954" s="122"/>
      <c r="I954" s="122"/>
      <c r="J954" s="122"/>
      <c r="K954" s="122"/>
      <c r="L954" s="122"/>
      <c r="M954" s="122"/>
      <c r="N954" s="122"/>
      <c r="O954" s="122"/>
      <c r="P954" s="122"/>
      <c r="Q954" s="122"/>
      <c r="R954" s="123"/>
      <c r="S954" s="123"/>
      <c r="T954" s="123"/>
      <c r="U954" s="123"/>
      <c r="V954" s="123"/>
      <c r="W954" s="124"/>
      <c r="X954" s="124"/>
      <c r="Y954" s="124"/>
      <c r="Z954" s="124"/>
      <c r="AA954" s="124"/>
      <c r="AB954" s="124"/>
      <c r="AC954" s="124"/>
      <c r="AD954" s="124"/>
      <c r="AE954" s="124"/>
      <c r="AF954" s="124"/>
      <c r="AG954" s="124"/>
      <c r="AH954" s="125"/>
      <c r="AI954" s="125"/>
      <c r="AJ954" s="124"/>
      <c r="AK954" s="124"/>
      <c r="AL954" s="124"/>
      <c r="AM954" s="124"/>
      <c r="AN954" s="124"/>
      <c r="AO954" s="124"/>
      <c r="AP954" s="124"/>
      <c r="AQ954" s="124"/>
      <c r="AR954" s="124"/>
      <c r="AS954" s="124"/>
      <c r="AT954" s="124"/>
      <c r="AU954" s="124"/>
      <c r="AV954" s="124"/>
      <c r="AW954" s="124"/>
      <c r="AX954" s="124"/>
      <c r="AY954" s="124"/>
      <c r="AZ954" s="124"/>
      <c r="BA954" s="124"/>
      <c r="BB954" s="124"/>
      <c r="BC954" s="124"/>
      <c r="BD954" s="124"/>
      <c r="BE954" s="124"/>
      <c r="BF954" s="124"/>
      <c r="BG954" s="124"/>
      <c r="BH954" s="124"/>
      <c r="BI954" s="124"/>
      <c r="BJ954" s="124"/>
      <c r="BK954" s="124"/>
      <c r="BL954" s="124"/>
      <c r="BM954" s="124"/>
      <c r="BN954" s="124"/>
      <c r="BO954" s="124"/>
      <c r="BP954" s="124"/>
      <c r="BQ954" s="124"/>
      <c r="BR954" s="124"/>
      <c r="BS954" s="124"/>
      <c r="BT954" s="124"/>
      <c r="BU954" s="124"/>
      <c r="BV954" s="124"/>
      <c r="BW954" s="124"/>
      <c r="BX954" s="124"/>
      <c r="BY954" s="124"/>
      <c r="BZ954" s="124"/>
      <c r="CA954" s="124"/>
      <c r="CB954" s="124"/>
      <c r="CC954" s="119"/>
      <c r="CD954" s="119"/>
      <c r="CE954" s="119"/>
      <c r="CF954" s="119"/>
      <c r="CG954" s="119"/>
      <c r="CH954" s="119"/>
      <c r="CI954" s="119"/>
      <c r="CJ954" s="119"/>
      <c r="CK954" s="119"/>
      <c r="CL954" s="119"/>
      <c r="CM954" s="119"/>
      <c r="CN954"/>
      <c r="CO954"/>
      <c r="CP954"/>
      <c r="CQ954"/>
      <c r="CR954"/>
      <c r="CS954"/>
      <c r="CT954"/>
      <c r="CU954"/>
      <c r="CV954" s="120"/>
      <c r="CW954"/>
      <c r="CX954"/>
      <c r="CY954"/>
      <c r="CZ954"/>
      <c r="DA954"/>
      <c r="DB954"/>
      <c r="DC954"/>
      <c r="DD954"/>
      <c r="DE954"/>
      <c r="DF954"/>
      <c r="DG954"/>
      <c r="DH954"/>
      <c r="DI954"/>
      <c r="DJ954"/>
      <c r="DK954"/>
      <c r="DL954"/>
      <c r="DM954"/>
      <c r="DN954"/>
      <c r="DO954"/>
      <c r="DP954"/>
      <c r="DQ954"/>
      <c r="DR954"/>
      <c r="DS954"/>
      <c r="DT954"/>
      <c r="DU954"/>
      <c r="DV954"/>
      <c r="DW954"/>
      <c r="DX954"/>
      <c r="DY954"/>
      <c r="DZ954"/>
      <c r="EA954"/>
      <c r="EB954"/>
      <c r="EC954"/>
      <c r="ED954"/>
      <c r="EE954"/>
      <c r="EF954"/>
      <c r="EG954"/>
      <c r="EH954"/>
      <c r="EI954"/>
      <c r="EJ954"/>
      <c r="EK954"/>
      <c r="EL954"/>
      <c r="EM954"/>
      <c r="EN954"/>
      <c r="EO954"/>
      <c r="EP954"/>
      <c r="EQ954"/>
      <c r="ER954"/>
      <c r="ES954"/>
      <c r="ET954"/>
      <c r="EU954"/>
      <c r="EV954"/>
      <c r="EW954"/>
      <c r="EX954"/>
      <c r="EY954"/>
      <c r="EZ954"/>
      <c r="FA954"/>
      <c r="FB954"/>
      <c r="FC954"/>
      <c r="FD954"/>
      <c r="FE954"/>
      <c r="FF954"/>
      <c r="FG954"/>
      <c r="FH954"/>
      <c r="FI954"/>
      <c r="FJ954"/>
      <c r="FK954"/>
      <c r="FL954"/>
      <c r="FM954"/>
      <c r="FN954"/>
      <c r="FO954"/>
      <c r="FP954"/>
      <c r="FQ954"/>
      <c r="FR954"/>
      <c r="FS954"/>
      <c r="FT954"/>
      <c r="FU954"/>
      <c r="FV954"/>
      <c r="FW954"/>
      <c r="FX954"/>
      <c r="FY954"/>
      <c r="FZ954"/>
      <c r="GA954"/>
      <c r="GB954"/>
      <c r="GC954"/>
      <c r="GD954"/>
      <c r="GE954"/>
      <c r="GF954"/>
      <c r="GG954"/>
      <c r="GH954"/>
      <c r="GI954"/>
      <c r="GJ954"/>
      <c r="GK954"/>
      <c r="GL954"/>
      <c r="GM954"/>
      <c r="GN954"/>
      <c r="GO954"/>
      <c r="GP954"/>
      <c r="GQ954"/>
      <c r="GR954"/>
    </row>
    <row r="955" spans="1:200" s="118" customFormat="1" ht="18.75">
      <c r="A955" s="5"/>
      <c r="B955" s="121"/>
      <c r="C955" s="121"/>
      <c r="D955" s="122"/>
      <c r="E955" s="122"/>
      <c r="F955" s="122"/>
      <c r="G955" s="122"/>
      <c r="H955" s="122"/>
      <c r="I955" s="122"/>
      <c r="J955" s="122"/>
      <c r="K955" s="122"/>
      <c r="L955" s="122"/>
      <c r="M955" s="122"/>
      <c r="N955" s="122"/>
      <c r="O955" s="122"/>
      <c r="P955" s="122"/>
      <c r="Q955" s="122"/>
      <c r="R955" s="123"/>
      <c r="S955" s="123"/>
      <c r="T955" s="123"/>
      <c r="U955" s="123"/>
      <c r="V955" s="123"/>
      <c r="W955" s="124"/>
      <c r="X955" s="124"/>
      <c r="Y955" s="124"/>
      <c r="Z955" s="124"/>
      <c r="AA955" s="124"/>
      <c r="AB955" s="124"/>
      <c r="AC955" s="124"/>
      <c r="AD955" s="124"/>
      <c r="AE955" s="124"/>
      <c r="AF955" s="124"/>
      <c r="AG955" s="124"/>
      <c r="AH955" s="125"/>
      <c r="AI955" s="125"/>
      <c r="AJ955" s="124"/>
      <c r="AK955" s="124"/>
      <c r="AL955" s="124"/>
      <c r="AM955" s="124"/>
      <c r="AN955" s="124"/>
      <c r="AO955" s="124"/>
      <c r="AP955" s="124"/>
      <c r="AQ955" s="124"/>
      <c r="AR955" s="124"/>
      <c r="AS955" s="124"/>
      <c r="AT955" s="124"/>
      <c r="AU955" s="124"/>
      <c r="AV955" s="124"/>
      <c r="AW955" s="124"/>
      <c r="AX955" s="124"/>
      <c r="AY955" s="124"/>
      <c r="AZ955" s="124"/>
      <c r="BA955" s="124"/>
      <c r="BB955" s="124"/>
      <c r="BC955" s="124"/>
      <c r="BD955" s="124"/>
      <c r="BE955" s="124"/>
      <c r="BF955" s="124"/>
      <c r="BG955" s="124"/>
      <c r="BH955" s="124"/>
      <c r="BI955" s="124"/>
      <c r="BJ955" s="124"/>
      <c r="BK955" s="124"/>
      <c r="BL955" s="124"/>
      <c r="BM955" s="124"/>
      <c r="BN955" s="124"/>
      <c r="BO955" s="124"/>
      <c r="BP955" s="124"/>
      <c r="BQ955" s="124"/>
      <c r="BR955" s="124"/>
      <c r="BS955" s="124"/>
      <c r="BT955" s="124"/>
      <c r="BU955" s="124"/>
      <c r="BV955" s="124"/>
      <c r="BW955" s="124"/>
      <c r="BX955" s="124"/>
      <c r="BY955" s="124"/>
      <c r="BZ955" s="124"/>
      <c r="CA955" s="124"/>
      <c r="CB955" s="124"/>
      <c r="CC955" s="119"/>
      <c r="CD955" s="119"/>
      <c r="CE955" s="119"/>
      <c r="CF955" s="119"/>
      <c r="CG955" s="119"/>
      <c r="CH955" s="119"/>
      <c r="CI955" s="119"/>
      <c r="CJ955" s="119"/>
      <c r="CK955" s="119"/>
      <c r="CL955" s="119"/>
      <c r="CM955" s="119"/>
      <c r="CN955"/>
      <c r="CO955"/>
      <c r="CP955"/>
      <c r="CQ955"/>
      <c r="CR955"/>
      <c r="CS955"/>
      <c r="CT955"/>
      <c r="CU955"/>
      <c r="CV955" s="120"/>
      <c r="CW955"/>
      <c r="CX955"/>
      <c r="CY955"/>
      <c r="CZ955"/>
      <c r="DA955"/>
      <c r="DB955"/>
      <c r="DC955"/>
      <c r="DD955"/>
      <c r="DE955"/>
      <c r="DF955"/>
      <c r="DG955"/>
      <c r="DH955"/>
      <c r="DI955"/>
      <c r="DJ955"/>
      <c r="DK955"/>
      <c r="DL955"/>
      <c r="DM955"/>
      <c r="DN955"/>
      <c r="DO955"/>
      <c r="DP955"/>
      <c r="DQ955"/>
      <c r="DR955"/>
      <c r="DS955"/>
      <c r="DT955"/>
      <c r="DU955"/>
      <c r="DV955"/>
      <c r="DW955"/>
      <c r="DX955"/>
      <c r="DY955"/>
      <c r="DZ955"/>
      <c r="EA955"/>
      <c r="EB955"/>
      <c r="EC955"/>
      <c r="ED955"/>
      <c r="EE955"/>
      <c r="EF955"/>
      <c r="EG955"/>
      <c r="EH955"/>
      <c r="EI955"/>
      <c r="EJ955"/>
      <c r="EK955"/>
      <c r="EL955"/>
      <c r="EM955"/>
      <c r="EN955"/>
      <c r="EO955"/>
      <c r="EP955"/>
      <c r="EQ955"/>
      <c r="ER955"/>
      <c r="ES955"/>
      <c r="ET955"/>
      <c r="EU955"/>
      <c r="EV955"/>
      <c r="EW955"/>
      <c r="EX955"/>
      <c r="EY955"/>
      <c r="EZ955"/>
      <c r="FA955"/>
      <c r="FB955"/>
      <c r="FC955"/>
      <c r="FD955"/>
      <c r="FE955"/>
      <c r="FF955"/>
      <c r="FG955"/>
      <c r="FH955"/>
      <c r="FI955"/>
      <c r="FJ955"/>
      <c r="FK955"/>
      <c r="FL955"/>
      <c r="FM955"/>
      <c r="FN955"/>
      <c r="FO955"/>
      <c r="FP955"/>
      <c r="FQ955"/>
      <c r="FR955"/>
      <c r="FS955"/>
      <c r="FT955"/>
      <c r="FU955"/>
      <c r="FV955"/>
      <c r="FW955"/>
      <c r="FX955"/>
      <c r="FY955"/>
      <c r="FZ955"/>
      <c r="GA955"/>
      <c r="GB955"/>
      <c r="GC955"/>
      <c r="GD955"/>
      <c r="GE955"/>
      <c r="GF955"/>
      <c r="GG955"/>
      <c r="GH955"/>
      <c r="GI955"/>
      <c r="GJ955"/>
      <c r="GK955"/>
      <c r="GL955"/>
      <c r="GM955"/>
      <c r="GN955"/>
      <c r="GO955"/>
      <c r="GP955"/>
      <c r="GQ955"/>
      <c r="GR955"/>
    </row>
    <row r="956" spans="1:200" s="118" customFormat="1" ht="18.75">
      <c r="A956" s="5"/>
      <c r="B956" s="121"/>
      <c r="C956" s="121"/>
      <c r="D956" s="122"/>
      <c r="E956" s="122"/>
      <c r="F956" s="122"/>
      <c r="G956" s="122"/>
      <c r="H956" s="122"/>
      <c r="I956" s="122"/>
      <c r="J956" s="122"/>
      <c r="K956" s="122"/>
      <c r="L956" s="122"/>
      <c r="M956" s="122"/>
      <c r="N956" s="122"/>
      <c r="O956" s="122"/>
      <c r="P956" s="122"/>
      <c r="Q956" s="122"/>
      <c r="R956" s="123"/>
      <c r="S956" s="123"/>
      <c r="T956" s="123"/>
      <c r="U956" s="123"/>
      <c r="V956" s="123"/>
      <c r="W956" s="124"/>
      <c r="X956" s="124"/>
      <c r="Y956" s="124"/>
      <c r="Z956" s="124"/>
      <c r="AA956" s="124"/>
      <c r="AB956" s="124"/>
      <c r="AC956" s="124"/>
      <c r="AD956" s="124"/>
      <c r="AE956" s="124"/>
      <c r="AF956" s="124"/>
      <c r="AG956" s="124"/>
      <c r="AH956" s="125"/>
      <c r="AI956" s="125"/>
      <c r="AJ956" s="124"/>
      <c r="AK956" s="124"/>
      <c r="AL956" s="124"/>
      <c r="AM956" s="124"/>
      <c r="AN956" s="124"/>
      <c r="AO956" s="124"/>
      <c r="AP956" s="124"/>
      <c r="AQ956" s="124"/>
      <c r="AR956" s="124"/>
      <c r="AS956" s="124"/>
      <c r="AT956" s="124"/>
      <c r="AU956" s="124"/>
      <c r="AV956" s="124"/>
      <c r="AW956" s="124"/>
      <c r="AX956" s="124"/>
      <c r="AY956" s="124"/>
      <c r="AZ956" s="124"/>
      <c r="BA956" s="124"/>
      <c r="BB956" s="124"/>
      <c r="BC956" s="124"/>
      <c r="BD956" s="124"/>
      <c r="BE956" s="124"/>
      <c r="BF956" s="124"/>
      <c r="BG956" s="124"/>
      <c r="BH956" s="124"/>
      <c r="BI956" s="124"/>
      <c r="BJ956" s="124"/>
      <c r="BK956" s="124"/>
      <c r="BL956" s="124"/>
      <c r="BM956" s="124"/>
      <c r="BN956" s="124"/>
      <c r="BO956" s="124"/>
      <c r="BP956" s="124"/>
      <c r="BQ956" s="124"/>
      <c r="BR956" s="124"/>
      <c r="BS956" s="124"/>
      <c r="BT956" s="124"/>
      <c r="BU956" s="124"/>
      <c r="BV956" s="124"/>
      <c r="BW956" s="124"/>
      <c r="BX956" s="124"/>
      <c r="BY956" s="124"/>
      <c r="BZ956" s="124"/>
      <c r="CA956" s="124"/>
      <c r="CB956" s="124"/>
      <c r="CC956" s="119"/>
      <c r="CD956" s="119"/>
      <c r="CE956" s="119"/>
      <c r="CF956" s="119"/>
      <c r="CG956" s="119"/>
      <c r="CH956" s="119"/>
      <c r="CI956" s="119"/>
      <c r="CJ956" s="119"/>
      <c r="CK956" s="119"/>
      <c r="CL956" s="119"/>
      <c r="CM956" s="119"/>
      <c r="CN956"/>
      <c r="CO956"/>
      <c r="CP956"/>
      <c r="CQ956"/>
      <c r="CR956"/>
      <c r="CS956"/>
      <c r="CT956"/>
      <c r="CU956"/>
      <c r="CV956" s="120"/>
      <c r="CW956"/>
      <c r="CX956"/>
      <c r="CY956"/>
      <c r="CZ956"/>
      <c r="DA956"/>
      <c r="DB956"/>
      <c r="DC956"/>
      <c r="DD956"/>
      <c r="DE956"/>
      <c r="DF956"/>
      <c r="DG956"/>
      <c r="DH956"/>
      <c r="DI956"/>
      <c r="DJ956"/>
      <c r="DK956"/>
      <c r="DL956"/>
      <c r="DM956"/>
      <c r="DN956"/>
      <c r="DO956"/>
      <c r="DP956"/>
      <c r="DQ956"/>
      <c r="DR956"/>
      <c r="DS956"/>
      <c r="DT956"/>
      <c r="DU956"/>
      <c r="DV956"/>
      <c r="DW956"/>
      <c r="DX956"/>
      <c r="DY956"/>
      <c r="DZ956"/>
      <c r="EA956"/>
      <c r="EB956"/>
      <c r="EC956"/>
      <c r="ED956"/>
      <c r="EE956"/>
      <c r="EF956"/>
      <c r="EG956"/>
      <c r="EH956"/>
      <c r="EI956"/>
      <c r="EJ956"/>
      <c r="EK956"/>
      <c r="EL956"/>
      <c r="EM956"/>
      <c r="EN956"/>
      <c r="EO956"/>
      <c r="EP956"/>
      <c r="EQ956"/>
      <c r="ER956"/>
      <c r="ES956"/>
      <c r="ET956"/>
      <c r="EU956"/>
      <c r="EV956"/>
      <c r="EW956"/>
      <c r="EX956"/>
      <c r="EY956"/>
      <c r="EZ956"/>
      <c r="FA956"/>
      <c r="FB956"/>
      <c r="FC956"/>
      <c r="FD956"/>
      <c r="FE956"/>
      <c r="FF956"/>
      <c r="FG956"/>
      <c r="FH956"/>
      <c r="FI956"/>
      <c r="FJ956"/>
      <c r="FK956"/>
      <c r="FL956"/>
      <c r="FM956"/>
      <c r="FN956"/>
      <c r="FO956"/>
      <c r="FP956"/>
      <c r="FQ956"/>
      <c r="FR956"/>
      <c r="FS956"/>
      <c r="FT956"/>
      <c r="FU956"/>
      <c r="FV956"/>
      <c r="FW956"/>
      <c r="FX956"/>
      <c r="FY956"/>
      <c r="FZ956"/>
      <c r="GA956"/>
      <c r="GB956"/>
      <c r="GC956"/>
      <c r="GD956"/>
      <c r="GE956"/>
      <c r="GF956"/>
      <c r="GG956"/>
      <c r="GH956"/>
      <c r="GI956"/>
      <c r="GJ956"/>
      <c r="GK956"/>
      <c r="GL956"/>
      <c r="GM956"/>
      <c r="GN956"/>
      <c r="GO956"/>
      <c r="GP956"/>
      <c r="GQ956"/>
      <c r="GR956"/>
    </row>
    <row r="957" spans="1:200" s="118" customFormat="1" ht="18.75">
      <c r="A957" s="5"/>
      <c r="B957" s="121"/>
      <c r="C957" s="121"/>
      <c r="D957" s="122"/>
      <c r="E957" s="122"/>
      <c r="F957" s="122"/>
      <c r="G957" s="122"/>
      <c r="H957" s="122"/>
      <c r="I957" s="122"/>
      <c r="J957" s="122"/>
      <c r="K957" s="122"/>
      <c r="L957" s="122"/>
      <c r="M957" s="122"/>
      <c r="N957" s="122"/>
      <c r="O957" s="122"/>
      <c r="P957" s="122"/>
      <c r="Q957" s="122"/>
      <c r="R957" s="123"/>
      <c r="S957" s="123"/>
      <c r="T957" s="123"/>
      <c r="U957" s="123"/>
      <c r="V957" s="123"/>
      <c r="W957" s="124"/>
      <c r="X957" s="124"/>
      <c r="Y957" s="124"/>
      <c r="Z957" s="124"/>
      <c r="AA957" s="124"/>
      <c r="AB957" s="124"/>
      <c r="AC957" s="124"/>
      <c r="AD957" s="124"/>
      <c r="AE957" s="124"/>
      <c r="AF957" s="124"/>
      <c r="AG957" s="124"/>
      <c r="AH957" s="125"/>
      <c r="AI957" s="125"/>
      <c r="AJ957" s="124"/>
      <c r="AK957" s="124"/>
      <c r="AL957" s="124"/>
      <c r="AM957" s="124"/>
      <c r="AN957" s="124"/>
      <c r="AO957" s="124"/>
      <c r="AP957" s="124"/>
      <c r="AQ957" s="124"/>
      <c r="AR957" s="124"/>
      <c r="AS957" s="124"/>
      <c r="AT957" s="124"/>
      <c r="AU957" s="124"/>
      <c r="AV957" s="124"/>
      <c r="AW957" s="124"/>
      <c r="AX957" s="124"/>
      <c r="AY957" s="124"/>
      <c r="AZ957" s="124"/>
      <c r="BA957" s="124"/>
      <c r="BB957" s="124"/>
      <c r="BC957" s="124"/>
      <c r="BD957" s="124"/>
      <c r="BE957" s="124"/>
      <c r="BF957" s="124"/>
      <c r="BG957" s="124"/>
      <c r="BH957" s="124"/>
      <c r="BI957" s="124"/>
      <c r="BJ957" s="124"/>
      <c r="BK957" s="124"/>
      <c r="BL957" s="124"/>
      <c r="BM957" s="124"/>
      <c r="BN957" s="124"/>
      <c r="BO957" s="124"/>
      <c r="BP957" s="124"/>
      <c r="BQ957" s="124"/>
      <c r="BR957" s="124"/>
      <c r="BS957" s="124"/>
      <c r="BT957" s="124"/>
      <c r="BU957" s="124"/>
      <c r="BV957" s="124"/>
      <c r="BW957" s="124"/>
      <c r="BX957" s="124"/>
      <c r="BY957" s="124"/>
      <c r="BZ957" s="124"/>
      <c r="CA957" s="124"/>
      <c r="CB957" s="124"/>
      <c r="CC957" s="119"/>
      <c r="CD957" s="119"/>
      <c r="CE957" s="119"/>
      <c r="CF957" s="119"/>
      <c r="CG957" s="119"/>
      <c r="CH957" s="119"/>
      <c r="CI957" s="119"/>
      <c r="CJ957" s="119"/>
      <c r="CK957" s="119"/>
      <c r="CL957" s="119"/>
      <c r="CM957" s="119"/>
      <c r="CN957"/>
      <c r="CO957"/>
      <c r="CP957"/>
      <c r="CQ957"/>
      <c r="CR957"/>
      <c r="CS957"/>
      <c r="CT957"/>
      <c r="CU957"/>
      <c r="CV957" s="120"/>
      <c r="CW957"/>
      <c r="CX957"/>
      <c r="CY957"/>
      <c r="CZ957"/>
      <c r="DA957"/>
      <c r="DB957"/>
      <c r="DC957"/>
      <c r="DD957"/>
      <c r="DE957"/>
      <c r="DF957"/>
      <c r="DG957"/>
      <c r="DH957"/>
      <c r="DI957"/>
      <c r="DJ957"/>
      <c r="DK957"/>
      <c r="DL957"/>
      <c r="DM957"/>
      <c r="DN957"/>
      <c r="DO957"/>
      <c r="DP957"/>
      <c r="DQ957"/>
      <c r="DR957"/>
      <c r="DS957"/>
      <c r="DT957"/>
      <c r="DU957"/>
      <c r="DV957"/>
      <c r="DW957"/>
      <c r="DX957"/>
      <c r="DY957"/>
      <c r="DZ957"/>
      <c r="EA957"/>
      <c r="EB957"/>
      <c r="EC957"/>
      <c r="ED957"/>
      <c r="EE957"/>
      <c r="EF957"/>
      <c r="EG957"/>
      <c r="EH957"/>
      <c r="EI957"/>
      <c r="EJ957"/>
      <c r="EK957"/>
      <c r="EL957"/>
      <c r="EM957"/>
      <c r="EN957"/>
      <c r="EO957"/>
      <c r="EP957"/>
      <c r="EQ957"/>
      <c r="ER957"/>
      <c r="ES957"/>
      <c r="ET957"/>
      <c r="EU957"/>
      <c r="EV957"/>
      <c r="EW957"/>
      <c r="EX957"/>
      <c r="EY957"/>
      <c r="EZ957"/>
      <c r="FA957"/>
      <c r="FB957"/>
      <c r="FC957"/>
      <c r="FD957"/>
      <c r="FE957"/>
      <c r="FF957"/>
      <c r="FG957"/>
      <c r="FH957"/>
      <c r="FI957"/>
      <c r="FJ957"/>
      <c r="FK957"/>
      <c r="FL957"/>
      <c r="FM957"/>
      <c r="FN957"/>
      <c r="FO957"/>
      <c r="FP957"/>
      <c r="FQ957"/>
      <c r="FR957"/>
      <c r="FS957"/>
      <c r="FT957"/>
      <c r="FU957"/>
      <c r="FV957"/>
      <c r="FW957"/>
      <c r="FX957"/>
      <c r="FY957"/>
      <c r="FZ957"/>
      <c r="GA957"/>
      <c r="GB957"/>
      <c r="GC957"/>
      <c r="GD957"/>
      <c r="GE957"/>
      <c r="GF957"/>
      <c r="GG957"/>
      <c r="GH957"/>
      <c r="GI957"/>
      <c r="GJ957"/>
      <c r="GK957"/>
      <c r="GL957"/>
      <c r="GM957"/>
      <c r="GN957"/>
      <c r="GO957"/>
      <c r="GP957"/>
      <c r="GQ957"/>
      <c r="GR957"/>
    </row>
    <row r="958" spans="1:200" s="118" customFormat="1" ht="18.75">
      <c r="A958" s="5"/>
      <c r="B958" s="121"/>
      <c r="C958" s="121"/>
      <c r="D958" s="122"/>
      <c r="E958" s="122"/>
      <c r="F958" s="122"/>
      <c r="G958" s="122"/>
      <c r="H958" s="122"/>
      <c r="I958" s="122"/>
      <c r="J958" s="122"/>
      <c r="K958" s="122"/>
      <c r="L958" s="122"/>
      <c r="M958" s="122"/>
      <c r="N958" s="122"/>
      <c r="O958" s="122"/>
      <c r="P958" s="122"/>
      <c r="Q958" s="122"/>
      <c r="R958" s="123"/>
      <c r="S958" s="123"/>
      <c r="T958" s="123"/>
      <c r="U958" s="123"/>
      <c r="V958" s="123"/>
      <c r="W958" s="124"/>
      <c r="X958" s="124"/>
      <c r="Y958" s="124"/>
      <c r="Z958" s="124"/>
      <c r="AA958" s="124"/>
      <c r="AB958" s="124"/>
      <c r="AC958" s="124"/>
      <c r="AD958" s="124"/>
      <c r="AE958" s="124"/>
      <c r="AF958" s="124"/>
      <c r="AG958" s="124"/>
      <c r="AH958" s="125"/>
      <c r="AI958" s="125"/>
      <c r="AJ958" s="124"/>
      <c r="AK958" s="124"/>
      <c r="AL958" s="124"/>
      <c r="AM958" s="124"/>
      <c r="AN958" s="124"/>
      <c r="AO958" s="124"/>
      <c r="AP958" s="124"/>
      <c r="AQ958" s="124"/>
      <c r="AR958" s="124"/>
      <c r="AS958" s="124"/>
      <c r="AT958" s="124"/>
      <c r="AU958" s="124"/>
      <c r="AV958" s="124"/>
      <c r="AW958" s="124"/>
      <c r="AX958" s="124"/>
      <c r="AY958" s="124"/>
      <c r="AZ958" s="124"/>
      <c r="BA958" s="124"/>
      <c r="BB958" s="124"/>
      <c r="BC958" s="124"/>
      <c r="BD958" s="124"/>
      <c r="BE958" s="124"/>
      <c r="BF958" s="124"/>
      <c r="BG958" s="124"/>
      <c r="BH958" s="124"/>
      <c r="BI958" s="124"/>
      <c r="BJ958" s="124"/>
      <c r="BK958" s="124"/>
      <c r="BL958" s="124"/>
      <c r="BM958" s="124"/>
      <c r="BN958" s="124"/>
      <c r="BO958" s="124"/>
      <c r="BP958" s="124"/>
      <c r="BQ958" s="124"/>
      <c r="BR958" s="124"/>
      <c r="BS958" s="124"/>
      <c r="BT958" s="124"/>
      <c r="BU958" s="124"/>
      <c r="BV958" s="124"/>
      <c r="BW958" s="124"/>
      <c r="BX958" s="124"/>
      <c r="BY958" s="124"/>
      <c r="BZ958" s="124"/>
      <c r="CA958" s="124"/>
      <c r="CB958" s="124"/>
      <c r="CC958" s="119"/>
      <c r="CD958" s="119"/>
      <c r="CE958" s="119"/>
      <c r="CF958" s="119"/>
      <c r="CG958" s="119"/>
      <c r="CH958" s="119"/>
      <c r="CI958" s="119"/>
      <c r="CJ958" s="119"/>
      <c r="CK958" s="119"/>
      <c r="CL958" s="119"/>
      <c r="CM958" s="119"/>
      <c r="CN958"/>
      <c r="CO958"/>
      <c r="CP958"/>
      <c r="CQ958"/>
      <c r="CR958"/>
      <c r="CS958"/>
      <c r="CT958"/>
      <c r="CU958"/>
      <c r="CV958" s="120"/>
      <c r="CW958"/>
      <c r="CX958"/>
      <c r="CY958"/>
      <c r="CZ958"/>
      <c r="DA958"/>
      <c r="DB958"/>
      <c r="DC958"/>
      <c r="DD958"/>
      <c r="DE958"/>
      <c r="DF958"/>
      <c r="DG958"/>
      <c r="DH958"/>
      <c r="DI958"/>
      <c r="DJ958"/>
      <c r="DK958"/>
      <c r="DL958"/>
      <c r="DM958"/>
      <c r="DN958"/>
      <c r="DO958"/>
      <c r="DP958"/>
      <c r="DQ958"/>
      <c r="DR958"/>
      <c r="DS958"/>
      <c r="DT958"/>
      <c r="DU958"/>
      <c r="DV958"/>
      <c r="DW958"/>
      <c r="DX958"/>
      <c r="DY958"/>
      <c r="DZ958"/>
      <c r="EA958"/>
      <c r="EB958"/>
      <c r="EC958"/>
      <c r="ED958"/>
      <c r="EE958"/>
      <c r="EF958"/>
      <c r="EG958"/>
      <c r="EH958"/>
      <c r="EI958"/>
      <c r="EJ958"/>
      <c r="EK958"/>
      <c r="EL958"/>
      <c r="EM958"/>
      <c r="EN958"/>
      <c r="EO958"/>
      <c r="EP958"/>
      <c r="EQ958"/>
      <c r="ER958"/>
      <c r="ES958"/>
      <c r="ET958"/>
      <c r="EU958"/>
      <c r="EV958"/>
      <c r="EW958"/>
      <c r="EX958"/>
      <c r="EY958"/>
      <c r="EZ958"/>
      <c r="FA958"/>
      <c r="FB958"/>
      <c r="FC958"/>
      <c r="FD958"/>
      <c r="FE958"/>
      <c r="FF958"/>
      <c r="FG958"/>
      <c r="FH958"/>
      <c r="FI958"/>
      <c r="FJ958"/>
      <c r="FK958"/>
      <c r="FL958"/>
      <c r="FM958"/>
      <c r="FN958"/>
      <c r="FO958"/>
      <c r="FP958"/>
      <c r="FQ958"/>
      <c r="FR958"/>
      <c r="FS958"/>
      <c r="FT958"/>
      <c r="FU958"/>
      <c r="FV958"/>
      <c r="FW958"/>
      <c r="FX958"/>
      <c r="FY958"/>
      <c r="FZ958"/>
      <c r="GA958"/>
      <c r="GB958"/>
      <c r="GC958"/>
      <c r="GD958"/>
      <c r="GE958"/>
      <c r="GF958"/>
      <c r="GG958"/>
      <c r="GH958"/>
      <c r="GI958"/>
      <c r="GJ958"/>
      <c r="GK958"/>
      <c r="GL958"/>
      <c r="GM958"/>
      <c r="GN958"/>
      <c r="GO958"/>
      <c r="GP958"/>
      <c r="GQ958"/>
      <c r="GR958"/>
    </row>
    <row r="959" spans="1:200" s="118" customFormat="1" ht="18.75">
      <c r="A959" s="5"/>
      <c r="B959" s="121"/>
      <c r="C959" s="121"/>
      <c r="D959" s="122"/>
      <c r="E959" s="122"/>
      <c r="F959" s="122"/>
      <c r="G959" s="122"/>
      <c r="H959" s="122"/>
      <c r="I959" s="122"/>
      <c r="J959" s="122"/>
      <c r="K959" s="122"/>
      <c r="L959" s="122"/>
      <c r="M959" s="122"/>
      <c r="N959" s="122"/>
      <c r="O959" s="122"/>
      <c r="P959" s="122"/>
      <c r="Q959" s="122"/>
      <c r="R959" s="123"/>
      <c r="S959" s="123"/>
      <c r="T959" s="123"/>
      <c r="U959" s="123"/>
      <c r="V959" s="123"/>
      <c r="W959" s="124"/>
      <c r="X959" s="124"/>
      <c r="Y959" s="124"/>
      <c r="Z959" s="124"/>
      <c r="AA959" s="124"/>
      <c r="AB959" s="124"/>
      <c r="AC959" s="124"/>
      <c r="AD959" s="124"/>
      <c r="AE959" s="124"/>
      <c r="AF959" s="124"/>
      <c r="AG959" s="124"/>
      <c r="AH959" s="125"/>
      <c r="AI959" s="125"/>
      <c r="AJ959" s="124"/>
      <c r="AK959" s="124"/>
      <c r="AL959" s="124"/>
      <c r="AM959" s="124"/>
      <c r="AN959" s="124"/>
      <c r="AO959" s="124"/>
      <c r="AP959" s="124"/>
      <c r="AQ959" s="124"/>
      <c r="AR959" s="124"/>
      <c r="AS959" s="124"/>
      <c r="AT959" s="124"/>
      <c r="AU959" s="124"/>
      <c r="AV959" s="124"/>
      <c r="AW959" s="124"/>
      <c r="AX959" s="124"/>
      <c r="AY959" s="124"/>
      <c r="AZ959" s="124"/>
      <c r="BA959" s="124"/>
      <c r="BB959" s="124"/>
      <c r="BC959" s="124"/>
      <c r="BD959" s="124"/>
      <c r="BE959" s="124"/>
      <c r="BF959" s="124"/>
      <c r="BG959" s="124"/>
      <c r="BH959" s="124"/>
      <c r="BI959" s="124"/>
      <c r="BJ959" s="124"/>
      <c r="BK959" s="124"/>
      <c r="BL959" s="124"/>
      <c r="BM959" s="124"/>
      <c r="BN959" s="124"/>
      <c r="BO959" s="124"/>
      <c r="BP959" s="124"/>
      <c r="BQ959" s="124"/>
      <c r="BR959" s="124"/>
      <c r="BS959" s="124"/>
      <c r="BT959" s="124"/>
      <c r="BU959" s="124"/>
      <c r="BV959" s="124"/>
      <c r="BW959" s="124"/>
      <c r="BX959" s="124"/>
      <c r="BY959" s="124"/>
      <c r="BZ959" s="124"/>
      <c r="CA959" s="124"/>
      <c r="CB959" s="124"/>
      <c r="CC959" s="119"/>
      <c r="CD959" s="119"/>
      <c r="CE959" s="119"/>
      <c r="CF959" s="119"/>
      <c r="CG959" s="119"/>
      <c r="CH959" s="119"/>
      <c r="CI959" s="119"/>
      <c r="CJ959" s="119"/>
      <c r="CK959" s="119"/>
      <c r="CL959" s="119"/>
      <c r="CM959" s="119"/>
      <c r="CN959"/>
      <c r="CO959"/>
      <c r="CP959"/>
      <c r="CQ959"/>
      <c r="CR959"/>
      <c r="CS959"/>
      <c r="CT959"/>
      <c r="CU959"/>
      <c r="CV959" s="120"/>
      <c r="CW959"/>
      <c r="CX959"/>
      <c r="CY959"/>
      <c r="CZ959"/>
      <c r="DA959"/>
      <c r="DB959"/>
      <c r="DC959"/>
      <c r="DD959"/>
      <c r="DE959"/>
      <c r="DF959"/>
      <c r="DG959"/>
      <c r="DH959"/>
      <c r="DI959"/>
      <c r="DJ959"/>
      <c r="DK959"/>
      <c r="DL959"/>
      <c r="DM959"/>
      <c r="DN959"/>
      <c r="DO959"/>
      <c r="DP959"/>
      <c r="DQ959"/>
      <c r="DR959"/>
      <c r="DS959"/>
      <c r="DT959"/>
      <c r="DU959"/>
      <c r="DV959"/>
      <c r="DW959"/>
      <c r="DX959"/>
      <c r="DY959"/>
      <c r="DZ959"/>
      <c r="EA959"/>
      <c r="EB959"/>
      <c r="EC959"/>
      <c r="ED959"/>
      <c r="EE959"/>
      <c r="EF959"/>
      <c r="EG959"/>
      <c r="EH959"/>
      <c r="EI959"/>
      <c r="EJ959"/>
      <c r="EK959"/>
      <c r="EL959"/>
      <c r="EM959"/>
      <c r="EN959"/>
      <c r="EO959"/>
      <c r="EP959"/>
      <c r="EQ959"/>
      <c r="ER959"/>
      <c r="ES959"/>
      <c r="ET959"/>
      <c r="EU959"/>
      <c r="EV959"/>
      <c r="EW959"/>
      <c r="EX959"/>
      <c r="EY959"/>
      <c r="EZ959"/>
      <c r="FA959"/>
      <c r="FB959"/>
      <c r="FC959"/>
      <c r="FD959"/>
      <c r="FE959"/>
      <c r="FF959"/>
      <c r="FG959"/>
      <c r="FH959"/>
      <c r="FI959"/>
      <c r="FJ959"/>
      <c r="FK959"/>
      <c r="FL959"/>
      <c r="FM959"/>
      <c r="FN959"/>
      <c r="FO959"/>
      <c r="FP959"/>
      <c r="FQ959"/>
      <c r="FR959"/>
      <c r="FS959"/>
      <c r="FT959"/>
      <c r="FU959"/>
      <c r="FV959"/>
      <c r="FW959"/>
      <c r="FX959"/>
      <c r="FY959"/>
      <c r="FZ959"/>
      <c r="GA959"/>
      <c r="GB959"/>
      <c r="GC959"/>
      <c r="GD959"/>
      <c r="GE959"/>
      <c r="GF959"/>
      <c r="GG959"/>
      <c r="GH959"/>
      <c r="GI959"/>
      <c r="GJ959"/>
      <c r="GK959"/>
      <c r="GL959"/>
      <c r="GM959"/>
      <c r="GN959"/>
      <c r="GO959"/>
      <c r="GP959"/>
      <c r="GQ959"/>
      <c r="GR959"/>
    </row>
    <row r="960" spans="1:200" s="118" customFormat="1" ht="18.75">
      <c r="A960" s="5"/>
      <c r="B960" s="121"/>
      <c r="C960" s="121"/>
      <c r="D960" s="122"/>
      <c r="E960" s="122"/>
      <c r="F960" s="122"/>
      <c r="G960" s="122"/>
      <c r="H960" s="122"/>
      <c r="I960" s="122"/>
      <c r="J960" s="122"/>
      <c r="K960" s="122"/>
      <c r="L960" s="122"/>
      <c r="M960" s="122"/>
      <c r="N960" s="122"/>
      <c r="O960" s="122"/>
      <c r="P960" s="122"/>
      <c r="Q960" s="122"/>
      <c r="R960" s="123"/>
      <c r="S960" s="123"/>
      <c r="T960" s="123"/>
      <c r="U960" s="123"/>
      <c r="V960" s="123"/>
      <c r="W960" s="124"/>
      <c r="X960" s="124"/>
      <c r="Y960" s="124"/>
      <c r="Z960" s="124"/>
      <c r="AA960" s="124"/>
      <c r="AB960" s="124"/>
      <c r="AC960" s="124"/>
      <c r="AD960" s="124"/>
      <c r="AE960" s="124"/>
      <c r="AF960" s="124"/>
      <c r="AG960" s="124"/>
      <c r="AH960" s="125"/>
      <c r="AI960" s="125"/>
      <c r="AJ960" s="124"/>
      <c r="AK960" s="124"/>
      <c r="AL960" s="124"/>
      <c r="AM960" s="124"/>
      <c r="AN960" s="124"/>
      <c r="AO960" s="124"/>
      <c r="AP960" s="124"/>
      <c r="AQ960" s="124"/>
      <c r="AR960" s="124"/>
      <c r="AS960" s="124"/>
      <c r="AT960" s="124"/>
      <c r="AU960" s="124"/>
      <c r="AV960" s="124"/>
      <c r="AW960" s="124"/>
      <c r="AX960" s="124"/>
      <c r="AY960" s="124"/>
      <c r="AZ960" s="124"/>
      <c r="BA960" s="124"/>
      <c r="BB960" s="124"/>
      <c r="BC960" s="124"/>
      <c r="BD960" s="124"/>
      <c r="BE960" s="124"/>
      <c r="BF960" s="124"/>
      <c r="BG960" s="124"/>
      <c r="BH960" s="124"/>
      <c r="BI960" s="124"/>
      <c r="BJ960" s="124"/>
      <c r="BK960" s="124"/>
      <c r="BL960" s="124"/>
      <c r="BM960" s="124"/>
      <c r="BN960" s="124"/>
      <c r="BO960" s="124"/>
      <c r="BP960" s="124"/>
      <c r="BQ960" s="124"/>
      <c r="BR960" s="124"/>
      <c r="BS960" s="124"/>
      <c r="BT960" s="124"/>
      <c r="BU960" s="124"/>
      <c r="BV960" s="124"/>
      <c r="BW960" s="124"/>
      <c r="BX960" s="124"/>
      <c r="BY960" s="124"/>
      <c r="BZ960" s="124"/>
      <c r="CA960" s="124"/>
      <c r="CB960" s="124"/>
      <c r="CC960" s="119"/>
      <c r="CD960" s="119"/>
      <c r="CE960" s="119"/>
      <c r="CF960" s="119"/>
      <c r="CG960" s="119"/>
      <c r="CH960" s="119"/>
      <c r="CI960" s="119"/>
      <c r="CJ960" s="119"/>
      <c r="CK960" s="119"/>
      <c r="CL960" s="119"/>
      <c r="CM960" s="119"/>
      <c r="CN960"/>
      <c r="CO960"/>
      <c r="CP960"/>
      <c r="CQ960"/>
      <c r="CR960"/>
      <c r="CS960"/>
      <c r="CT960"/>
      <c r="CU960"/>
      <c r="CV960" s="120"/>
      <c r="CW960"/>
      <c r="CX960"/>
      <c r="CY960"/>
      <c r="CZ960"/>
      <c r="DA960"/>
      <c r="DB960"/>
      <c r="DC960"/>
      <c r="DD960"/>
      <c r="DE960"/>
      <c r="DF960"/>
      <c r="DG960"/>
      <c r="DH960"/>
      <c r="DI960"/>
      <c r="DJ960"/>
      <c r="DK960"/>
      <c r="DL960"/>
      <c r="DM960"/>
      <c r="DN960"/>
      <c r="DO960"/>
      <c r="DP960"/>
      <c r="DQ960"/>
      <c r="DR960"/>
      <c r="DS960"/>
      <c r="DT960"/>
      <c r="DU960"/>
      <c r="DV960"/>
      <c r="DW960"/>
      <c r="DX960"/>
      <c r="DY960"/>
      <c r="DZ960"/>
      <c r="EA960"/>
      <c r="EB960"/>
      <c r="EC960"/>
      <c r="ED960"/>
      <c r="EE960"/>
      <c r="EF960"/>
      <c r="EG960"/>
      <c r="EH960"/>
      <c r="EI960"/>
      <c r="EJ960"/>
      <c r="EK960"/>
      <c r="EL960"/>
      <c r="EM960"/>
      <c r="EN960"/>
      <c r="EO960"/>
      <c r="EP960"/>
      <c r="EQ960"/>
      <c r="ER960"/>
      <c r="ES960"/>
      <c r="ET960"/>
      <c r="EU960"/>
      <c r="EV960"/>
      <c r="EW960"/>
      <c r="EX960"/>
      <c r="EY960"/>
      <c r="EZ960"/>
      <c r="FA960"/>
      <c r="FB960"/>
      <c r="FC960"/>
      <c r="FD960"/>
      <c r="FE960"/>
      <c r="FF960"/>
      <c r="FG960"/>
      <c r="FH960"/>
      <c r="FI960"/>
      <c r="FJ960"/>
      <c r="FK960"/>
      <c r="FL960"/>
      <c r="FM960"/>
      <c r="FN960"/>
      <c r="FO960"/>
      <c r="FP960"/>
      <c r="FQ960"/>
      <c r="FR960"/>
      <c r="FS960"/>
      <c r="FT960"/>
      <c r="FU960"/>
      <c r="FV960"/>
      <c r="FW960"/>
      <c r="FX960"/>
      <c r="FY960"/>
      <c r="FZ960"/>
      <c r="GA960"/>
      <c r="GB960"/>
      <c r="GC960"/>
      <c r="GD960"/>
      <c r="GE960"/>
      <c r="GF960"/>
      <c r="GG960"/>
      <c r="GH960"/>
      <c r="GI960"/>
      <c r="GJ960"/>
      <c r="GK960"/>
      <c r="GL960"/>
      <c r="GM960"/>
      <c r="GN960"/>
      <c r="GO960"/>
      <c r="GP960"/>
      <c r="GQ960"/>
      <c r="GR960"/>
    </row>
    <row r="961" spans="1:200" s="118" customFormat="1" ht="18.75">
      <c r="A961" s="5"/>
      <c r="B961" s="121"/>
      <c r="C961" s="121"/>
      <c r="D961" s="122"/>
      <c r="E961" s="122"/>
      <c r="F961" s="122"/>
      <c r="G961" s="122"/>
      <c r="H961" s="122"/>
      <c r="I961" s="122"/>
      <c r="J961" s="122"/>
      <c r="K961" s="122"/>
      <c r="L961" s="122"/>
      <c r="M961" s="122"/>
      <c r="N961" s="122"/>
      <c r="O961" s="122"/>
      <c r="P961" s="122"/>
      <c r="Q961" s="122"/>
      <c r="R961" s="123"/>
      <c r="S961" s="123"/>
      <c r="T961" s="123"/>
      <c r="U961" s="123"/>
      <c r="V961" s="123"/>
      <c r="W961" s="124"/>
      <c r="X961" s="124"/>
      <c r="Y961" s="124"/>
      <c r="Z961" s="124"/>
      <c r="AA961" s="124"/>
      <c r="AB961" s="124"/>
      <c r="AC961" s="124"/>
      <c r="AD961" s="124"/>
      <c r="AE961" s="124"/>
      <c r="AF961" s="124"/>
      <c r="AG961" s="124"/>
      <c r="AH961" s="125"/>
      <c r="AI961" s="125"/>
      <c r="AJ961" s="124"/>
      <c r="AK961" s="124"/>
      <c r="AL961" s="124"/>
      <c r="AM961" s="124"/>
      <c r="AN961" s="124"/>
      <c r="AO961" s="124"/>
      <c r="AP961" s="124"/>
      <c r="AQ961" s="124"/>
      <c r="AR961" s="124"/>
      <c r="AS961" s="124"/>
      <c r="AT961" s="124"/>
      <c r="AU961" s="124"/>
      <c r="AV961" s="124"/>
      <c r="AW961" s="124"/>
      <c r="AX961" s="124"/>
      <c r="AY961" s="124"/>
      <c r="AZ961" s="124"/>
      <c r="BA961" s="124"/>
      <c r="BB961" s="124"/>
      <c r="BC961" s="124"/>
      <c r="BD961" s="124"/>
      <c r="BE961" s="124"/>
      <c r="BF961" s="124"/>
      <c r="BG961" s="124"/>
      <c r="BH961" s="124"/>
      <c r="BI961" s="124"/>
      <c r="BJ961" s="124"/>
      <c r="BK961" s="124"/>
      <c r="BL961" s="124"/>
      <c r="BM961" s="124"/>
      <c r="BN961" s="124"/>
      <c r="BO961" s="124"/>
      <c r="BP961" s="124"/>
      <c r="BQ961" s="124"/>
      <c r="BR961" s="124"/>
      <c r="BS961" s="124"/>
      <c r="BT961" s="124"/>
      <c r="BU961" s="124"/>
      <c r="BV961" s="124"/>
      <c r="BW961" s="124"/>
      <c r="BX961" s="124"/>
      <c r="BY961" s="124"/>
      <c r="BZ961" s="124"/>
      <c r="CA961" s="124"/>
      <c r="CB961" s="124"/>
      <c r="CC961" s="119"/>
      <c r="CD961" s="119"/>
      <c r="CE961" s="119"/>
      <c r="CF961" s="119"/>
      <c r="CG961" s="119"/>
      <c r="CH961" s="119"/>
      <c r="CI961" s="119"/>
      <c r="CJ961" s="119"/>
      <c r="CK961" s="119"/>
      <c r="CL961" s="119"/>
      <c r="CM961" s="119"/>
      <c r="CN961"/>
      <c r="CO961"/>
      <c r="CP961"/>
      <c r="CQ961"/>
      <c r="CR961"/>
      <c r="CS961"/>
      <c r="CT961"/>
      <c r="CU961"/>
      <c r="CV961" s="120"/>
      <c r="CW961"/>
      <c r="CX961"/>
      <c r="CY961"/>
      <c r="CZ961"/>
      <c r="DA961"/>
      <c r="DB961"/>
      <c r="DC961"/>
      <c r="DD961"/>
      <c r="DE961"/>
      <c r="DF961"/>
      <c r="DG961"/>
      <c r="DH961"/>
      <c r="DI961"/>
      <c r="DJ961"/>
      <c r="DK961"/>
      <c r="DL961"/>
      <c r="DM961"/>
      <c r="DN961"/>
      <c r="DO961"/>
      <c r="DP961"/>
      <c r="DQ961"/>
      <c r="DR961"/>
      <c r="DS961"/>
      <c r="DT961"/>
      <c r="DU961"/>
      <c r="DV961"/>
      <c r="DW961"/>
      <c r="DX961"/>
      <c r="DY961"/>
      <c r="DZ961"/>
      <c r="EA961"/>
      <c r="EB961"/>
      <c r="EC961"/>
      <c r="ED961"/>
      <c r="EE961"/>
      <c r="EF961"/>
      <c r="EG961"/>
      <c r="EH961"/>
      <c r="EI961"/>
      <c r="EJ961"/>
      <c r="EK961"/>
      <c r="EL961"/>
      <c r="EM961"/>
      <c r="EN961"/>
      <c r="EO961"/>
      <c r="EP961"/>
      <c r="EQ961"/>
      <c r="ER961"/>
      <c r="ES961"/>
      <c r="ET961"/>
      <c r="EU961"/>
      <c r="EV961"/>
      <c r="EW961"/>
      <c r="EX961"/>
      <c r="EY961"/>
      <c r="EZ961"/>
      <c r="FA961"/>
      <c r="FB961"/>
      <c r="FC961"/>
      <c r="FD961"/>
      <c r="FE961"/>
      <c r="FF961"/>
      <c r="FG961"/>
      <c r="FH961"/>
      <c r="FI961"/>
      <c r="FJ961"/>
      <c r="FK961"/>
      <c r="FL961"/>
      <c r="FM961"/>
      <c r="FN961"/>
      <c r="FO961"/>
      <c r="FP961"/>
      <c r="FQ961"/>
      <c r="FR961"/>
      <c r="FS961"/>
      <c r="FT961"/>
      <c r="FU961"/>
      <c r="FV961"/>
      <c r="FW961"/>
      <c r="FX961"/>
      <c r="FY961"/>
      <c r="FZ961"/>
      <c r="GA961"/>
      <c r="GB961"/>
      <c r="GC961"/>
      <c r="GD961"/>
      <c r="GE961"/>
      <c r="GF961"/>
      <c r="GG961"/>
      <c r="GH961"/>
      <c r="GI961"/>
      <c r="GJ961"/>
      <c r="GK961"/>
      <c r="GL961"/>
      <c r="GM961"/>
      <c r="GN961"/>
      <c r="GO961"/>
      <c r="GP961"/>
      <c r="GQ961"/>
      <c r="GR961"/>
    </row>
    <row r="962" spans="1:200" s="118" customFormat="1" ht="18.75">
      <c r="A962" s="5"/>
      <c r="B962" s="121"/>
      <c r="C962" s="121"/>
      <c r="D962" s="122"/>
      <c r="E962" s="122"/>
      <c r="F962" s="122"/>
      <c r="G962" s="122"/>
      <c r="H962" s="122"/>
      <c r="I962" s="122"/>
      <c r="J962" s="122"/>
      <c r="K962" s="122"/>
      <c r="L962" s="122"/>
      <c r="M962" s="122"/>
      <c r="N962" s="122"/>
      <c r="O962" s="122"/>
      <c r="P962" s="122"/>
      <c r="Q962" s="122"/>
      <c r="R962" s="123"/>
      <c r="S962" s="123"/>
      <c r="T962" s="123"/>
      <c r="U962" s="123"/>
      <c r="V962" s="123"/>
      <c r="W962" s="124"/>
      <c r="X962" s="124"/>
      <c r="Y962" s="124"/>
      <c r="Z962" s="124"/>
      <c r="AA962" s="124"/>
      <c r="AB962" s="124"/>
      <c r="AC962" s="124"/>
      <c r="AD962" s="124"/>
      <c r="AE962" s="124"/>
      <c r="AF962" s="124"/>
      <c r="AG962" s="124"/>
      <c r="AH962" s="125"/>
      <c r="AI962" s="125"/>
      <c r="AJ962" s="124"/>
      <c r="AK962" s="124"/>
      <c r="AL962" s="124"/>
      <c r="AM962" s="124"/>
      <c r="AN962" s="124"/>
      <c r="AO962" s="124"/>
      <c r="AP962" s="124"/>
      <c r="AQ962" s="124"/>
      <c r="AR962" s="124"/>
      <c r="AS962" s="124"/>
      <c r="AT962" s="124"/>
      <c r="AU962" s="124"/>
      <c r="AV962" s="124"/>
      <c r="AW962" s="124"/>
      <c r="AX962" s="124"/>
      <c r="AY962" s="124"/>
      <c r="AZ962" s="124"/>
      <c r="BA962" s="124"/>
      <c r="BB962" s="124"/>
      <c r="BC962" s="124"/>
      <c r="BD962" s="124"/>
      <c r="BE962" s="124"/>
      <c r="BF962" s="124"/>
      <c r="BG962" s="124"/>
      <c r="BH962" s="124"/>
      <c r="BI962" s="124"/>
      <c r="BJ962" s="124"/>
      <c r="BK962" s="124"/>
      <c r="BL962" s="124"/>
      <c r="BM962" s="124"/>
      <c r="BN962" s="124"/>
      <c r="BO962" s="124"/>
      <c r="BP962" s="124"/>
      <c r="BQ962" s="124"/>
      <c r="BR962" s="124"/>
      <c r="BS962" s="124"/>
      <c r="BT962" s="124"/>
      <c r="BU962" s="124"/>
      <c r="BV962" s="124"/>
      <c r="BW962" s="124"/>
      <c r="BX962" s="124"/>
      <c r="BY962" s="124"/>
      <c r="BZ962" s="124"/>
      <c r="CA962" s="124"/>
      <c r="CB962" s="124"/>
      <c r="CC962" s="119"/>
      <c r="CD962" s="119"/>
      <c r="CE962" s="119"/>
      <c r="CF962" s="119"/>
      <c r="CG962" s="119"/>
      <c r="CH962" s="119"/>
      <c r="CI962" s="119"/>
      <c r="CJ962" s="119"/>
      <c r="CK962" s="119"/>
      <c r="CL962" s="119"/>
      <c r="CM962" s="119"/>
      <c r="CN962"/>
      <c r="CO962"/>
      <c r="CP962"/>
      <c r="CQ962"/>
      <c r="CR962"/>
      <c r="CS962"/>
      <c r="CT962"/>
      <c r="CU962"/>
      <c r="CV962" s="120"/>
      <c r="CW962"/>
      <c r="CX962"/>
      <c r="CY962"/>
      <c r="CZ962"/>
      <c r="DA962"/>
      <c r="DB962"/>
      <c r="DC962"/>
      <c r="DD962"/>
      <c r="DE962"/>
      <c r="DF962"/>
      <c r="DG962"/>
      <c r="DH962"/>
      <c r="DI962"/>
      <c r="DJ962"/>
      <c r="DK962"/>
      <c r="DL962"/>
      <c r="DM962"/>
      <c r="DN962"/>
      <c r="DO962"/>
      <c r="DP962"/>
      <c r="DQ962"/>
      <c r="DR962"/>
      <c r="DS962"/>
      <c r="DT962"/>
      <c r="DU962"/>
      <c r="DV962"/>
      <c r="DW962"/>
      <c r="DX962"/>
      <c r="DY962"/>
      <c r="DZ962"/>
      <c r="EA962"/>
      <c r="EB962"/>
      <c r="EC962"/>
      <c r="ED962"/>
      <c r="EE962"/>
      <c r="EF962"/>
      <c r="EG962"/>
      <c r="EH962"/>
      <c r="EI962"/>
      <c r="EJ962"/>
      <c r="EK962"/>
      <c r="EL962"/>
      <c r="EM962"/>
      <c r="EN962"/>
      <c r="EO962"/>
      <c r="EP962"/>
      <c r="EQ962"/>
      <c r="ER962"/>
      <c r="ES962"/>
      <c r="ET962"/>
      <c r="EU962"/>
      <c r="EV962"/>
      <c r="EW962"/>
      <c r="EX962"/>
      <c r="EY962"/>
      <c r="EZ962"/>
      <c r="FA962"/>
      <c r="FB962"/>
      <c r="FC962"/>
      <c r="FD962"/>
      <c r="FE962"/>
      <c r="FF962"/>
      <c r="FG962"/>
      <c r="FH962"/>
      <c r="FI962"/>
      <c r="FJ962"/>
      <c r="FK962"/>
      <c r="FL962"/>
      <c r="FM962"/>
      <c r="FN962"/>
      <c r="FO962"/>
      <c r="FP962"/>
      <c r="FQ962"/>
      <c r="FR962"/>
      <c r="FS962"/>
      <c r="FT962"/>
      <c r="FU962"/>
      <c r="FV962"/>
      <c r="FW962"/>
      <c r="FX962"/>
      <c r="FY962"/>
      <c r="FZ962"/>
      <c r="GA962"/>
      <c r="GB962"/>
      <c r="GC962"/>
      <c r="GD962"/>
      <c r="GE962"/>
      <c r="GF962"/>
      <c r="GG962"/>
      <c r="GH962"/>
      <c r="GI962"/>
      <c r="GJ962"/>
      <c r="GK962"/>
      <c r="GL962"/>
      <c r="GM962"/>
      <c r="GN962"/>
      <c r="GO962"/>
      <c r="GP962"/>
      <c r="GQ962"/>
      <c r="GR962"/>
    </row>
    <row r="963" spans="1:200" s="118" customFormat="1" ht="18.75">
      <c r="A963" s="5"/>
      <c r="B963" s="121"/>
      <c r="C963" s="121"/>
      <c r="D963" s="122"/>
      <c r="E963" s="122"/>
      <c r="F963" s="122"/>
      <c r="G963" s="122"/>
      <c r="H963" s="122"/>
      <c r="I963" s="122"/>
      <c r="J963" s="122"/>
      <c r="K963" s="122"/>
      <c r="L963" s="122"/>
      <c r="M963" s="122"/>
      <c r="N963" s="122"/>
      <c r="O963" s="122"/>
      <c r="P963" s="122"/>
      <c r="Q963" s="122"/>
      <c r="R963" s="123"/>
      <c r="S963" s="123"/>
      <c r="T963" s="123"/>
      <c r="U963" s="123"/>
      <c r="V963" s="123"/>
      <c r="W963" s="124"/>
      <c r="X963" s="124"/>
      <c r="Y963" s="124"/>
      <c r="Z963" s="124"/>
      <c r="AA963" s="124"/>
      <c r="AB963" s="124"/>
      <c r="AC963" s="124"/>
      <c r="AD963" s="124"/>
      <c r="AE963" s="124"/>
      <c r="AF963" s="124"/>
      <c r="AG963" s="124"/>
      <c r="AH963" s="125"/>
      <c r="AI963" s="125"/>
      <c r="AJ963" s="124"/>
      <c r="AK963" s="124"/>
      <c r="AL963" s="124"/>
      <c r="AM963" s="124"/>
      <c r="AN963" s="124"/>
      <c r="AO963" s="124"/>
      <c r="AP963" s="124"/>
      <c r="AQ963" s="124"/>
      <c r="AR963" s="124"/>
      <c r="AS963" s="124"/>
      <c r="AT963" s="124"/>
      <c r="AU963" s="124"/>
      <c r="AV963" s="124"/>
      <c r="AW963" s="124"/>
      <c r="AX963" s="124"/>
      <c r="AY963" s="124"/>
      <c r="AZ963" s="124"/>
      <c r="BA963" s="124"/>
      <c r="BB963" s="124"/>
      <c r="BC963" s="124"/>
      <c r="BD963" s="124"/>
      <c r="BE963" s="124"/>
      <c r="BF963" s="124"/>
      <c r="BG963" s="124"/>
      <c r="BH963" s="124"/>
      <c r="BI963" s="124"/>
      <c r="BJ963" s="124"/>
      <c r="BK963" s="124"/>
      <c r="BL963" s="124"/>
      <c r="BM963" s="124"/>
      <c r="BN963" s="124"/>
      <c r="BO963" s="124"/>
      <c r="BP963" s="124"/>
      <c r="BQ963" s="124"/>
      <c r="BR963" s="124"/>
      <c r="BS963" s="124"/>
      <c r="BT963" s="124"/>
      <c r="BU963" s="124"/>
      <c r="BV963" s="124"/>
      <c r="BW963" s="124"/>
      <c r="BX963" s="124"/>
      <c r="BY963" s="124"/>
      <c r="BZ963" s="124"/>
      <c r="CA963" s="124"/>
      <c r="CB963" s="124"/>
      <c r="CC963" s="119"/>
      <c r="CD963" s="119"/>
      <c r="CE963" s="119"/>
      <c r="CF963" s="119"/>
      <c r="CG963" s="119"/>
      <c r="CH963" s="119"/>
      <c r="CI963" s="119"/>
      <c r="CJ963" s="119"/>
      <c r="CK963" s="119"/>
      <c r="CL963" s="119"/>
      <c r="CM963" s="119"/>
      <c r="CN963"/>
      <c r="CO963"/>
      <c r="CP963"/>
      <c r="CQ963"/>
      <c r="CR963"/>
      <c r="CS963"/>
      <c r="CT963"/>
      <c r="CU963"/>
      <c r="CV963" s="120"/>
      <c r="CW963"/>
      <c r="CX963"/>
      <c r="CY963"/>
      <c r="CZ963"/>
      <c r="DA963"/>
      <c r="DB963"/>
      <c r="DC963"/>
      <c r="DD963"/>
      <c r="DE963"/>
      <c r="DF963"/>
      <c r="DG963"/>
      <c r="DH963"/>
      <c r="DI963"/>
      <c r="DJ963"/>
      <c r="DK963"/>
      <c r="DL963"/>
      <c r="DM963"/>
      <c r="DN963"/>
      <c r="DO963"/>
      <c r="DP963"/>
      <c r="DQ963"/>
      <c r="DR963"/>
      <c r="DS963"/>
      <c r="DT963"/>
      <c r="DU963"/>
      <c r="DV963"/>
      <c r="DW963"/>
      <c r="DX963"/>
      <c r="DY963"/>
      <c r="DZ963"/>
      <c r="EA963"/>
      <c r="EB963"/>
      <c r="EC963"/>
      <c r="ED963"/>
      <c r="EE963"/>
      <c r="EF963"/>
      <c r="EG963"/>
      <c r="EH963"/>
      <c r="EI963"/>
      <c r="EJ963"/>
      <c r="EK963"/>
      <c r="EL963"/>
      <c r="EM963"/>
      <c r="EN963"/>
      <c r="EO963"/>
      <c r="EP963"/>
      <c r="EQ963"/>
      <c r="ER963"/>
      <c r="ES963"/>
      <c r="ET963"/>
      <c r="EU963"/>
      <c r="EV963"/>
      <c r="EW963"/>
      <c r="EX963"/>
      <c r="EY963"/>
      <c r="EZ963"/>
      <c r="FA963"/>
      <c r="FB963"/>
      <c r="FC963"/>
      <c r="FD963"/>
      <c r="FE963"/>
      <c r="FF963"/>
      <c r="FG963"/>
      <c r="FH963"/>
      <c r="FI963"/>
      <c r="FJ963"/>
      <c r="FK963"/>
      <c r="FL963"/>
      <c r="FM963"/>
      <c r="FN963"/>
      <c r="FO963"/>
      <c r="FP963"/>
      <c r="FQ963"/>
      <c r="FR963"/>
      <c r="FS963"/>
      <c r="FT963"/>
      <c r="FU963"/>
      <c r="FV963"/>
      <c r="FW963"/>
      <c r="FX963"/>
      <c r="FY963"/>
      <c r="FZ963"/>
      <c r="GA963"/>
      <c r="GB963"/>
      <c r="GC963"/>
      <c r="GD963"/>
      <c r="GE963"/>
      <c r="GF963"/>
      <c r="GG963"/>
      <c r="GH963"/>
      <c r="GI963"/>
      <c r="GJ963"/>
      <c r="GK963"/>
      <c r="GL963"/>
      <c r="GM963"/>
      <c r="GN963"/>
      <c r="GO963"/>
      <c r="GP963"/>
      <c r="GQ963"/>
      <c r="GR963"/>
    </row>
    <row r="964" spans="1:200" s="118" customFormat="1" ht="18.75">
      <c r="A964" s="5"/>
      <c r="B964" s="121"/>
      <c r="C964" s="121"/>
      <c r="D964" s="122"/>
      <c r="E964" s="122"/>
      <c r="F964" s="122"/>
      <c r="G964" s="122"/>
      <c r="H964" s="122"/>
      <c r="I964" s="122"/>
      <c r="J964" s="122"/>
      <c r="K964" s="122"/>
      <c r="L964" s="122"/>
      <c r="M964" s="122"/>
      <c r="N964" s="122"/>
      <c r="O964" s="122"/>
      <c r="P964" s="122"/>
      <c r="Q964" s="122"/>
      <c r="R964" s="123"/>
      <c r="S964" s="123"/>
      <c r="T964" s="123"/>
      <c r="U964" s="123"/>
      <c r="V964" s="123"/>
      <c r="W964" s="124"/>
      <c r="X964" s="124"/>
      <c r="Y964" s="124"/>
      <c r="Z964" s="124"/>
      <c r="AA964" s="124"/>
      <c r="AB964" s="124"/>
      <c r="AC964" s="124"/>
      <c r="AD964" s="124"/>
      <c r="AE964" s="124"/>
      <c r="AF964" s="124"/>
      <c r="AG964" s="124"/>
      <c r="AH964" s="125"/>
      <c r="AI964" s="125"/>
      <c r="AJ964" s="124"/>
      <c r="AK964" s="124"/>
      <c r="AL964" s="124"/>
      <c r="AM964" s="124"/>
      <c r="AN964" s="124"/>
      <c r="AO964" s="124"/>
      <c r="AP964" s="124"/>
      <c r="AQ964" s="124"/>
      <c r="AR964" s="124"/>
      <c r="AS964" s="124"/>
      <c r="AT964" s="124"/>
      <c r="AU964" s="124"/>
      <c r="AV964" s="124"/>
      <c r="AW964" s="124"/>
      <c r="AX964" s="124"/>
      <c r="AY964" s="124"/>
      <c r="AZ964" s="124"/>
      <c r="BA964" s="124"/>
      <c r="BB964" s="124"/>
      <c r="BC964" s="124"/>
      <c r="BD964" s="124"/>
      <c r="BE964" s="124"/>
      <c r="BF964" s="124"/>
      <c r="BG964" s="124"/>
      <c r="BH964" s="124"/>
      <c r="BI964" s="124"/>
      <c r="BJ964" s="124"/>
      <c r="BK964" s="124"/>
      <c r="BL964" s="124"/>
      <c r="BM964" s="124"/>
      <c r="BN964" s="124"/>
      <c r="BO964" s="124"/>
      <c r="BP964" s="124"/>
      <c r="BQ964" s="124"/>
      <c r="BR964" s="124"/>
      <c r="BS964" s="124"/>
      <c r="BT964" s="124"/>
      <c r="BU964" s="124"/>
      <c r="BV964" s="124"/>
      <c r="BW964" s="124"/>
      <c r="BX964" s="124"/>
      <c r="BY964" s="124"/>
      <c r="BZ964" s="124"/>
      <c r="CA964" s="124"/>
      <c r="CB964" s="124"/>
      <c r="CC964" s="119"/>
      <c r="CD964" s="119"/>
      <c r="CE964" s="119"/>
      <c r="CF964" s="119"/>
      <c r="CG964" s="119"/>
      <c r="CH964" s="119"/>
      <c r="CI964" s="119"/>
      <c r="CJ964" s="119"/>
      <c r="CK964" s="119"/>
      <c r="CL964" s="119"/>
      <c r="CM964" s="119"/>
      <c r="CN964"/>
      <c r="CO964"/>
      <c r="CP964"/>
      <c r="CQ964"/>
      <c r="CR964"/>
      <c r="CS964"/>
      <c r="CT964"/>
      <c r="CU964"/>
      <c r="CV964" s="120"/>
      <c r="CW964"/>
      <c r="CX964"/>
      <c r="CY964"/>
      <c r="CZ964"/>
      <c r="DA964"/>
      <c r="DB964"/>
      <c r="DC964"/>
      <c r="DD964"/>
      <c r="DE964"/>
      <c r="DF964"/>
      <c r="DG964"/>
      <c r="DH964"/>
      <c r="DI964"/>
      <c r="DJ964"/>
      <c r="DK964"/>
      <c r="DL964"/>
      <c r="DM964"/>
      <c r="DN964"/>
      <c r="DO964"/>
      <c r="DP964"/>
      <c r="DQ964"/>
      <c r="DR964"/>
      <c r="DS964"/>
      <c r="DT964"/>
      <c r="DU964"/>
      <c r="DV964"/>
      <c r="DW964"/>
      <c r="DX964"/>
      <c r="DY964"/>
      <c r="DZ964"/>
      <c r="EA964"/>
      <c r="EB964"/>
      <c r="EC964"/>
      <c r="ED964"/>
      <c r="EE964"/>
      <c r="EF964"/>
      <c r="EG964"/>
      <c r="EH964"/>
      <c r="EI964"/>
      <c r="EJ964"/>
      <c r="EK964"/>
      <c r="EL964"/>
      <c r="EM964"/>
      <c r="EN964"/>
      <c r="EO964"/>
      <c r="EP964"/>
      <c r="EQ964"/>
      <c r="ER964"/>
      <c r="ES964"/>
      <c r="ET964"/>
      <c r="EU964"/>
      <c r="EV964"/>
      <c r="EW964"/>
      <c r="EX964"/>
      <c r="EY964"/>
      <c r="EZ964"/>
      <c r="FA964"/>
      <c r="FB964"/>
      <c r="FC964"/>
      <c r="FD964"/>
      <c r="FE964"/>
      <c r="FF964"/>
      <c r="FG964"/>
      <c r="FH964"/>
      <c r="FI964"/>
      <c r="FJ964"/>
      <c r="FK964"/>
      <c r="FL964"/>
      <c r="FM964"/>
      <c r="FN964"/>
      <c r="FO964"/>
      <c r="FP964"/>
      <c r="FQ964"/>
      <c r="FR964"/>
      <c r="FS964"/>
      <c r="FT964"/>
      <c r="FU964"/>
      <c r="FV964"/>
      <c r="FW964"/>
      <c r="FX964"/>
      <c r="FY964"/>
      <c r="FZ964"/>
      <c r="GA964"/>
      <c r="GB964"/>
      <c r="GC964"/>
      <c r="GD964"/>
      <c r="GE964"/>
      <c r="GF964"/>
      <c r="GG964"/>
      <c r="GH964"/>
      <c r="GI964"/>
      <c r="GJ964"/>
      <c r="GK964"/>
      <c r="GL964"/>
      <c r="GM964"/>
      <c r="GN964"/>
      <c r="GO964"/>
      <c r="GP964"/>
      <c r="GQ964"/>
      <c r="GR964"/>
    </row>
    <row r="965" spans="1:200" s="118" customFormat="1" ht="18.75">
      <c r="A965" s="5"/>
      <c r="B965" s="121"/>
      <c r="C965" s="121"/>
      <c r="D965" s="122"/>
      <c r="E965" s="122"/>
      <c r="F965" s="122"/>
      <c r="G965" s="122"/>
      <c r="H965" s="122"/>
      <c r="I965" s="122"/>
      <c r="J965" s="122"/>
      <c r="K965" s="122"/>
      <c r="L965" s="122"/>
      <c r="M965" s="122"/>
      <c r="N965" s="122"/>
      <c r="O965" s="122"/>
      <c r="P965" s="122"/>
      <c r="Q965" s="122"/>
      <c r="R965" s="123"/>
      <c r="S965" s="123"/>
      <c r="T965" s="123"/>
      <c r="U965" s="123"/>
      <c r="V965" s="123"/>
      <c r="W965" s="124"/>
      <c r="X965" s="124"/>
      <c r="Y965" s="124"/>
      <c r="Z965" s="124"/>
      <c r="AA965" s="124"/>
      <c r="AB965" s="124"/>
      <c r="AC965" s="124"/>
      <c r="AD965" s="124"/>
      <c r="AE965" s="124"/>
      <c r="AF965" s="124"/>
      <c r="AG965" s="124"/>
      <c r="AH965" s="125"/>
      <c r="AI965" s="125"/>
      <c r="AJ965" s="124"/>
      <c r="AK965" s="124"/>
      <c r="AL965" s="124"/>
      <c r="AM965" s="124"/>
      <c r="AN965" s="124"/>
      <c r="AO965" s="124"/>
      <c r="AP965" s="124"/>
      <c r="AQ965" s="124"/>
      <c r="AR965" s="124"/>
      <c r="AS965" s="124"/>
      <c r="AT965" s="124"/>
      <c r="AU965" s="124"/>
      <c r="AV965" s="124"/>
      <c r="AW965" s="124"/>
      <c r="AX965" s="124"/>
      <c r="AY965" s="124"/>
      <c r="AZ965" s="124"/>
      <c r="BA965" s="124"/>
      <c r="BB965" s="124"/>
      <c r="BC965" s="124"/>
      <c r="BD965" s="124"/>
      <c r="BE965" s="124"/>
      <c r="BF965" s="124"/>
      <c r="BG965" s="124"/>
      <c r="BH965" s="124"/>
      <c r="BI965" s="124"/>
      <c r="BJ965" s="124"/>
      <c r="BK965" s="124"/>
      <c r="BL965" s="124"/>
      <c r="BM965" s="124"/>
      <c r="BN965" s="124"/>
      <c r="BO965" s="124"/>
      <c r="BP965" s="124"/>
      <c r="BQ965" s="124"/>
      <c r="BR965" s="124"/>
      <c r="BS965" s="124"/>
      <c r="BT965" s="124"/>
      <c r="BU965" s="124"/>
      <c r="BV965" s="124"/>
      <c r="BW965" s="124"/>
      <c r="BX965" s="124"/>
      <c r="BY965" s="124"/>
      <c r="BZ965" s="124"/>
      <c r="CA965" s="124"/>
      <c r="CB965" s="124"/>
      <c r="CC965" s="119"/>
      <c r="CD965" s="119"/>
      <c r="CE965" s="119"/>
      <c r="CF965" s="119"/>
      <c r="CG965" s="119"/>
      <c r="CH965" s="119"/>
      <c r="CI965" s="119"/>
      <c r="CJ965" s="119"/>
      <c r="CK965" s="119"/>
      <c r="CL965" s="119"/>
      <c r="CM965" s="119"/>
      <c r="CN965"/>
      <c r="CO965"/>
      <c r="CP965"/>
      <c r="CQ965"/>
      <c r="CR965"/>
      <c r="CS965"/>
      <c r="CT965"/>
      <c r="CU965"/>
      <c r="CV965" s="120"/>
      <c r="CW965"/>
      <c r="CX965"/>
      <c r="CY965"/>
      <c r="CZ965"/>
      <c r="DA965"/>
      <c r="DB965"/>
      <c r="DC965"/>
      <c r="DD965"/>
      <c r="DE965"/>
      <c r="DF965"/>
      <c r="DG965"/>
      <c r="DH965"/>
      <c r="DI965"/>
      <c r="DJ965"/>
      <c r="DK965"/>
      <c r="DL965"/>
      <c r="DM965"/>
      <c r="DN965"/>
      <c r="DO965"/>
      <c r="DP965"/>
      <c r="DQ965"/>
      <c r="DR965"/>
      <c r="DS965"/>
      <c r="DT965"/>
      <c r="DU965"/>
      <c r="DV965"/>
      <c r="DW965"/>
      <c r="DX965"/>
      <c r="DY965"/>
      <c r="DZ965"/>
      <c r="EA965"/>
      <c r="EB965"/>
      <c r="EC965"/>
      <c r="ED965"/>
      <c r="EE965"/>
      <c r="EF965"/>
      <c r="EG965"/>
      <c r="EH965"/>
      <c r="EI965"/>
      <c r="EJ965"/>
      <c r="EK965"/>
      <c r="EL965"/>
      <c r="EM965"/>
      <c r="EN965"/>
      <c r="EO965"/>
      <c r="EP965"/>
      <c r="EQ965"/>
      <c r="ER965"/>
      <c r="ES965"/>
      <c r="ET965"/>
      <c r="EU965"/>
      <c r="EV965"/>
      <c r="EW965"/>
      <c r="EX965"/>
      <c r="EY965"/>
      <c r="EZ965"/>
      <c r="FA965"/>
      <c r="FB965"/>
      <c r="FC965"/>
      <c r="FD965"/>
      <c r="FE965"/>
      <c r="FF965"/>
      <c r="FG965"/>
      <c r="FH965"/>
      <c r="FI965"/>
      <c r="FJ965"/>
      <c r="FK965"/>
      <c r="FL965"/>
      <c r="FM965"/>
      <c r="FN965"/>
      <c r="FO965"/>
      <c r="FP965"/>
      <c r="FQ965"/>
      <c r="FR965"/>
      <c r="FS965"/>
      <c r="FT965"/>
      <c r="FU965"/>
      <c r="FV965"/>
      <c r="FW965"/>
      <c r="FX965"/>
      <c r="FY965"/>
      <c r="FZ965"/>
      <c r="GA965"/>
      <c r="GB965"/>
      <c r="GC965"/>
      <c r="GD965"/>
      <c r="GE965"/>
      <c r="GF965"/>
      <c r="GG965"/>
      <c r="GH965"/>
      <c r="GI965"/>
      <c r="GJ965"/>
      <c r="GK965"/>
      <c r="GL965"/>
      <c r="GM965"/>
      <c r="GN965"/>
      <c r="GO965"/>
      <c r="GP965"/>
      <c r="GQ965"/>
      <c r="GR965"/>
    </row>
    <row r="966" spans="1:200" s="118" customFormat="1" ht="18.75">
      <c r="A966" s="5"/>
      <c r="B966" s="121"/>
      <c r="C966" s="121"/>
      <c r="D966" s="122"/>
      <c r="E966" s="122"/>
      <c r="F966" s="122"/>
      <c r="G966" s="122"/>
      <c r="H966" s="122"/>
      <c r="I966" s="122"/>
      <c r="J966" s="122"/>
      <c r="K966" s="122"/>
      <c r="L966" s="122"/>
      <c r="M966" s="122"/>
      <c r="N966" s="122"/>
      <c r="O966" s="122"/>
      <c r="P966" s="122"/>
      <c r="Q966" s="122"/>
      <c r="R966" s="123"/>
      <c r="S966" s="123"/>
      <c r="T966" s="123"/>
      <c r="U966" s="123"/>
      <c r="V966" s="123"/>
      <c r="W966" s="124"/>
      <c r="X966" s="124"/>
      <c r="Y966" s="124"/>
      <c r="Z966" s="124"/>
      <c r="AA966" s="124"/>
      <c r="AB966" s="124"/>
      <c r="AC966" s="124"/>
      <c r="AD966" s="124"/>
      <c r="AE966" s="124"/>
      <c r="AF966" s="124"/>
      <c r="AG966" s="124"/>
      <c r="AH966" s="125"/>
      <c r="AI966" s="125"/>
      <c r="AJ966" s="124"/>
      <c r="AK966" s="124"/>
      <c r="AL966" s="124"/>
      <c r="AM966" s="124"/>
      <c r="AN966" s="124"/>
      <c r="AO966" s="124"/>
      <c r="AP966" s="124"/>
      <c r="AQ966" s="124"/>
      <c r="AR966" s="124"/>
      <c r="AS966" s="124"/>
      <c r="AT966" s="124"/>
      <c r="AU966" s="124"/>
      <c r="AV966" s="124"/>
      <c r="AW966" s="124"/>
      <c r="AX966" s="124"/>
      <c r="AY966" s="124"/>
      <c r="AZ966" s="124"/>
      <c r="BA966" s="124"/>
      <c r="BB966" s="124"/>
      <c r="BC966" s="124"/>
      <c r="BD966" s="124"/>
      <c r="BE966" s="124"/>
      <c r="BF966" s="124"/>
      <c r="BG966" s="124"/>
      <c r="BH966" s="124"/>
      <c r="BI966" s="124"/>
      <c r="BJ966" s="124"/>
      <c r="BK966" s="124"/>
      <c r="BL966" s="124"/>
      <c r="BM966" s="124"/>
      <c r="BN966" s="124"/>
      <c r="BO966" s="124"/>
      <c r="BP966" s="124"/>
      <c r="BQ966" s="124"/>
      <c r="BR966" s="124"/>
      <c r="BS966" s="124"/>
      <c r="BT966" s="124"/>
      <c r="BU966" s="124"/>
      <c r="BV966" s="124"/>
      <c r="BW966" s="124"/>
      <c r="BX966" s="124"/>
      <c r="BY966" s="124"/>
      <c r="BZ966" s="124"/>
      <c r="CA966" s="124"/>
      <c r="CB966" s="124"/>
      <c r="CC966" s="119"/>
      <c r="CD966" s="119"/>
      <c r="CE966" s="119"/>
      <c r="CF966" s="119"/>
      <c r="CG966" s="119"/>
      <c r="CH966" s="119"/>
      <c r="CI966" s="119"/>
      <c r="CJ966" s="119"/>
      <c r="CK966" s="119"/>
      <c r="CL966" s="119"/>
      <c r="CM966" s="119"/>
      <c r="CN966"/>
      <c r="CO966"/>
      <c r="CP966"/>
      <c r="CQ966"/>
      <c r="CR966"/>
      <c r="CS966"/>
      <c r="CT966"/>
      <c r="CU966"/>
      <c r="CV966" s="120"/>
      <c r="CW966"/>
      <c r="CX966"/>
      <c r="CY966"/>
      <c r="CZ966"/>
      <c r="DA966"/>
      <c r="DB966"/>
      <c r="DC966"/>
      <c r="DD966"/>
      <c r="DE966"/>
      <c r="DF966"/>
      <c r="DG966"/>
      <c r="DH966"/>
      <c r="DI966"/>
      <c r="DJ966"/>
      <c r="DK966"/>
      <c r="DL966"/>
      <c r="DM966"/>
      <c r="DN966"/>
      <c r="DO966"/>
      <c r="DP966"/>
      <c r="DQ966"/>
      <c r="DR966"/>
      <c r="DS966"/>
      <c r="DT966"/>
      <c r="DU966"/>
      <c r="DV966"/>
      <c r="DW966"/>
      <c r="DX966"/>
      <c r="DY966"/>
      <c r="DZ966"/>
      <c r="EA966"/>
      <c r="EB966"/>
      <c r="EC966"/>
      <c r="ED966"/>
      <c r="EE966"/>
      <c r="EF966"/>
      <c r="EG966"/>
      <c r="EH966"/>
      <c r="EI966"/>
      <c r="EJ966"/>
      <c r="EK966"/>
      <c r="EL966"/>
      <c r="EM966"/>
      <c r="EN966"/>
      <c r="EO966"/>
      <c r="EP966"/>
      <c r="EQ966"/>
      <c r="ER966"/>
      <c r="ES966"/>
      <c r="ET966"/>
      <c r="EU966"/>
      <c r="EV966"/>
      <c r="EW966"/>
      <c r="EX966"/>
      <c r="EY966"/>
      <c r="EZ966"/>
      <c r="FA966"/>
      <c r="FB966"/>
      <c r="FC966"/>
      <c r="FD966"/>
      <c r="FE966"/>
      <c r="FF966"/>
      <c r="FG966"/>
      <c r="FH966"/>
      <c r="FI966"/>
      <c r="FJ966"/>
      <c r="FK966"/>
      <c r="FL966"/>
      <c r="FM966"/>
      <c r="FN966"/>
      <c r="FO966"/>
      <c r="FP966"/>
      <c r="FQ966"/>
      <c r="FR966"/>
      <c r="FS966"/>
      <c r="FT966"/>
      <c r="FU966"/>
      <c r="FV966"/>
      <c r="FW966"/>
      <c r="FX966"/>
      <c r="FY966"/>
      <c r="FZ966"/>
      <c r="GA966"/>
      <c r="GB966"/>
      <c r="GC966"/>
      <c r="GD966"/>
      <c r="GE966"/>
      <c r="GF966"/>
      <c r="GG966"/>
      <c r="GH966"/>
      <c r="GI966"/>
      <c r="GJ966"/>
      <c r="GK966"/>
      <c r="GL966"/>
      <c r="GM966"/>
      <c r="GN966"/>
      <c r="GO966"/>
      <c r="GP966"/>
      <c r="GQ966"/>
      <c r="GR966"/>
    </row>
    <row r="967" spans="1:200" s="118" customFormat="1" ht="18.75">
      <c r="A967" s="5"/>
      <c r="B967" s="121"/>
      <c r="C967" s="121"/>
      <c r="D967" s="122"/>
      <c r="E967" s="122"/>
      <c r="F967" s="122"/>
      <c r="G967" s="122"/>
      <c r="H967" s="122"/>
      <c r="I967" s="122"/>
      <c r="J967" s="122"/>
      <c r="K967" s="122"/>
      <c r="L967" s="122"/>
      <c r="M967" s="122"/>
      <c r="N967" s="122"/>
      <c r="O967" s="122"/>
      <c r="P967" s="122"/>
      <c r="Q967" s="122"/>
      <c r="R967" s="123"/>
      <c r="S967" s="123"/>
      <c r="T967" s="123"/>
      <c r="U967" s="123"/>
      <c r="V967" s="123"/>
      <c r="W967" s="124"/>
      <c r="X967" s="124"/>
      <c r="Y967" s="124"/>
      <c r="Z967" s="124"/>
      <c r="AA967" s="124"/>
      <c r="AB967" s="124"/>
      <c r="AC967" s="124"/>
      <c r="AD967" s="124"/>
      <c r="AE967" s="124"/>
      <c r="AF967" s="124"/>
      <c r="AG967" s="124"/>
      <c r="AH967" s="125"/>
      <c r="AI967" s="125"/>
      <c r="AJ967" s="124"/>
      <c r="AK967" s="124"/>
      <c r="AL967" s="124"/>
      <c r="AM967" s="124"/>
      <c r="AN967" s="124"/>
      <c r="AO967" s="124"/>
      <c r="AP967" s="124"/>
      <c r="AQ967" s="124"/>
      <c r="AR967" s="124"/>
      <c r="AS967" s="124"/>
      <c r="AT967" s="124"/>
      <c r="AU967" s="124"/>
      <c r="AV967" s="124"/>
      <c r="AW967" s="124"/>
      <c r="AX967" s="124"/>
      <c r="AY967" s="124"/>
      <c r="AZ967" s="124"/>
      <c r="BA967" s="124"/>
      <c r="BB967" s="124"/>
      <c r="BC967" s="124"/>
      <c r="BD967" s="124"/>
      <c r="BE967" s="124"/>
      <c r="BF967" s="124"/>
      <c r="BG967" s="124"/>
      <c r="BH967" s="124"/>
      <c r="BI967" s="124"/>
      <c r="BJ967" s="124"/>
      <c r="BK967" s="124"/>
      <c r="BL967" s="124"/>
      <c r="BM967" s="124"/>
      <c r="BN967" s="124"/>
      <c r="BO967" s="124"/>
      <c r="BP967" s="124"/>
      <c r="BQ967" s="124"/>
      <c r="BR967" s="124"/>
      <c r="BS967" s="124"/>
      <c r="BT967" s="124"/>
      <c r="BU967" s="124"/>
      <c r="BV967" s="124"/>
      <c r="BW967" s="124"/>
      <c r="BX967" s="124"/>
      <c r="BY967" s="124"/>
      <c r="BZ967" s="124"/>
      <c r="CA967" s="124"/>
      <c r="CB967" s="124"/>
      <c r="CC967" s="119"/>
      <c r="CD967" s="119"/>
      <c r="CE967" s="119"/>
      <c r="CF967" s="119"/>
      <c r="CG967" s="119"/>
      <c r="CH967" s="119"/>
      <c r="CI967" s="119"/>
      <c r="CJ967" s="119"/>
      <c r="CK967" s="119"/>
      <c r="CL967" s="119"/>
      <c r="CM967" s="119"/>
      <c r="CN967"/>
      <c r="CO967"/>
      <c r="CP967"/>
      <c r="CQ967"/>
      <c r="CR967"/>
      <c r="CS967"/>
      <c r="CT967"/>
      <c r="CU967"/>
      <c r="CV967" s="120"/>
      <c r="CW967"/>
      <c r="CX967"/>
      <c r="CY967"/>
      <c r="CZ967"/>
      <c r="DA967"/>
      <c r="DB967"/>
      <c r="DC967"/>
      <c r="DD967"/>
      <c r="DE967"/>
      <c r="DF967"/>
      <c r="DG967"/>
      <c r="DH967"/>
      <c r="DI967"/>
      <c r="DJ967"/>
      <c r="DK967"/>
      <c r="DL967"/>
      <c r="DM967"/>
      <c r="DN967"/>
      <c r="DO967"/>
      <c r="DP967"/>
      <c r="DQ967"/>
      <c r="DR967"/>
      <c r="DS967"/>
      <c r="DT967"/>
      <c r="DU967"/>
      <c r="DV967"/>
      <c r="DW967"/>
      <c r="DX967"/>
      <c r="DY967"/>
      <c r="DZ967"/>
      <c r="EA967"/>
      <c r="EB967"/>
      <c r="EC967"/>
      <c r="ED967"/>
      <c r="EE967"/>
      <c r="EF967"/>
      <c r="EG967"/>
      <c r="EH967"/>
      <c r="EI967"/>
      <c r="EJ967"/>
      <c r="EK967"/>
      <c r="EL967"/>
      <c r="EM967"/>
      <c r="EN967"/>
      <c r="EO967"/>
      <c r="EP967"/>
      <c r="EQ967"/>
      <c r="ER967"/>
      <c r="ES967"/>
      <c r="ET967"/>
      <c r="EU967"/>
      <c r="EV967"/>
      <c r="EW967"/>
      <c r="EX967"/>
      <c r="EY967"/>
      <c r="EZ967"/>
      <c r="FA967"/>
      <c r="FB967"/>
      <c r="FC967"/>
      <c r="FD967"/>
      <c r="FE967"/>
      <c r="FF967"/>
      <c r="FG967"/>
      <c r="FH967"/>
      <c r="FI967"/>
      <c r="FJ967"/>
      <c r="FK967"/>
      <c r="FL967"/>
      <c r="FM967"/>
      <c r="FN967"/>
      <c r="FO967"/>
      <c r="FP967"/>
      <c r="FQ967"/>
      <c r="FR967"/>
      <c r="FS967"/>
      <c r="FT967"/>
      <c r="FU967"/>
      <c r="FV967"/>
      <c r="FW967"/>
      <c r="FX967"/>
      <c r="FY967"/>
      <c r="FZ967"/>
      <c r="GA967"/>
      <c r="GB967"/>
      <c r="GC967"/>
      <c r="GD967"/>
      <c r="GE967"/>
      <c r="GF967"/>
      <c r="GG967"/>
      <c r="GH967"/>
      <c r="GI967"/>
      <c r="GJ967"/>
      <c r="GK967"/>
      <c r="GL967"/>
      <c r="GM967"/>
      <c r="GN967"/>
      <c r="GO967"/>
      <c r="GP967"/>
      <c r="GQ967"/>
      <c r="GR967"/>
    </row>
    <row r="968" spans="1:200" s="118" customFormat="1" ht="18.75">
      <c r="A968" s="5"/>
      <c r="B968" s="121"/>
      <c r="C968" s="121"/>
      <c r="D968" s="122"/>
      <c r="E968" s="122"/>
      <c r="F968" s="122"/>
      <c r="G968" s="122"/>
      <c r="H968" s="122"/>
      <c r="I968" s="122"/>
      <c r="J968" s="122"/>
      <c r="K968" s="122"/>
      <c r="L968" s="122"/>
      <c r="M968" s="122"/>
      <c r="N968" s="122"/>
      <c r="O968" s="122"/>
      <c r="P968" s="122"/>
      <c r="Q968" s="122"/>
      <c r="R968" s="123"/>
      <c r="S968" s="123"/>
      <c r="T968" s="123"/>
      <c r="U968" s="123"/>
      <c r="V968" s="123"/>
      <c r="W968" s="124"/>
      <c r="X968" s="124"/>
      <c r="Y968" s="124"/>
      <c r="Z968" s="124"/>
      <c r="AA968" s="124"/>
      <c r="AB968" s="124"/>
      <c r="AC968" s="124"/>
      <c r="AD968" s="124"/>
      <c r="AE968" s="124"/>
      <c r="AF968" s="124"/>
      <c r="AG968" s="124"/>
      <c r="AH968" s="125"/>
      <c r="AI968" s="125"/>
      <c r="AJ968" s="124"/>
      <c r="AK968" s="124"/>
      <c r="AL968" s="124"/>
      <c r="AM968" s="124"/>
      <c r="AN968" s="124"/>
      <c r="AO968" s="124"/>
      <c r="AP968" s="124"/>
      <c r="AQ968" s="124"/>
      <c r="AR968" s="124"/>
      <c r="AS968" s="124"/>
      <c r="AT968" s="124"/>
      <c r="AU968" s="124"/>
      <c r="AV968" s="124"/>
      <c r="AW968" s="124"/>
      <c r="AX968" s="124"/>
      <c r="AY968" s="124"/>
      <c r="AZ968" s="124"/>
      <c r="BA968" s="124"/>
      <c r="BB968" s="124"/>
      <c r="BC968" s="124"/>
      <c r="BD968" s="124"/>
      <c r="BE968" s="124"/>
      <c r="BF968" s="124"/>
      <c r="BG968" s="124"/>
      <c r="BH968" s="124"/>
      <c r="BI968" s="124"/>
      <c r="BJ968" s="124"/>
      <c r="BK968" s="124"/>
      <c r="BL968" s="124"/>
      <c r="BM968" s="124"/>
      <c r="BN968" s="124"/>
      <c r="BO968" s="124"/>
      <c r="BP968" s="124"/>
      <c r="BQ968" s="124"/>
      <c r="BR968" s="124"/>
      <c r="BS968" s="124"/>
      <c r="BT968" s="124"/>
      <c r="BU968" s="124"/>
      <c r="BV968" s="124"/>
      <c r="BW968" s="124"/>
      <c r="BX968" s="124"/>
      <c r="BY968" s="124"/>
      <c r="BZ968" s="124"/>
      <c r="CA968" s="124"/>
      <c r="CB968" s="124"/>
      <c r="CC968" s="119"/>
      <c r="CD968" s="119"/>
      <c r="CE968" s="119"/>
      <c r="CF968" s="119"/>
      <c r="CG968" s="119"/>
      <c r="CH968" s="119"/>
      <c r="CI968" s="119"/>
      <c r="CJ968" s="119"/>
      <c r="CK968" s="119"/>
      <c r="CL968" s="119"/>
      <c r="CM968" s="119"/>
      <c r="CN968"/>
      <c r="CO968"/>
      <c r="CP968"/>
      <c r="CQ968"/>
      <c r="CR968"/>
      <c r="CS968"/>
      <c r="CT968"/>
      <c r="CU968"/>
      <c r="CV968" s="120"/>
      <c r="CW968"/>
      <c r="CX968"/>
      <c r="CY968"/>
      <c r="CZ968"/>
      <c r="DA968"/>
      <c r="DB968"/>
      <c r="DC968"/>
      <c r="DD968"/>
      <c r="DE968"/>
      <c r="DF968"/>
      <c r="DG968"/>
      <c r="DH968"/>
      <c r="DI968"/>
      <c r="DJ968"/>
      <c r="DK968"/>
      <c r="DL968"/>
      <c r="DM968"/>
      <c r="DN968"/>
      <c r="DO968"/>
      <c r="DP968"/>
      <c r="DQ968"/>
      <c r="DR968"/>
      <c r="DS968"/>
      <c r="DT968"/>
      <c r="DU968"/>
      <c r="DV968"/>
      <c r="DW968"/>
      <c r="DX968"/>
      <c r="DY968"/>
      <c r="DZ968"/>
      <c r="EA968"/>
      <c r="EB968"/>
      <c r="EC968"/>
      <c r="ED968"/>
      <c r="EE968"/>
      <c r="EF968"/>
      <c r="EG968"/>
      <c r="EH968"/>
      <c r="EI968"/>
      <c r="EJ968"/>
      <c r="EK968"/>
      <c r="EL968"/>
      <c r="EM968"/>
      <c r="EN968"/>
      <c r="EO968"/>
      <c r="EP968"/>
      <c r="EQ968"/>
      <c r="ER968"/>
      <c r="ES968"/>
      <c r="ET968"/>
      <c r="EU968"/>
      <c r="EV968"/>
      <c r="EW968"/>
      <c r="EX968"/>
      <c r="EY968"/>
      <c r="EZ968"/>
      <c r="FA968"/>
      <c r="FB968"/>
      <c r="FC968"/>
      <c r="FD968"/>
      <c r="FE968"/>
      <c r="FF968"/>
      <c r="FG968"/>
      <c r="FH968"/>
      <c r="FI968"/>
      <c r="FJ968"/>
      <c r="FK968"/>
      <c r="FL968"/>
      <c r="FM968"/>
      <c r="FN968"/>
      <c r="FO968"/>
      <c r="FP968"/>
      <c r="FQ968"/>
      <c r="FR968"/>
      <c r="FS968"/>
      <c r="FT968"/>
      <c r="FU968"/>
      <c r="FV968"/>
      <c r="FW968"/>
      <c r="FX968"/>
      <c r="FY968"/>
      <c r="FZ968"/>
      <c r="GA968"/>
      <c r="GB968"/>
      <c r="GC968"/>
      <c r="GD968"/>
      <c r="GE968"/>
      <c r="GF968"/>
      <c r="GG968"/>
      <c r="GH968"/>
      <c r="GI968"/>
      <c r="GJ968"/>
      <c r="GK968"/>
      <c r="GL968"/>
      <c r="GM968"/>
      <c r="GN968"/>
      <c r="GO968"/>
      <c r="GP968"/>
      <c r="GQ968"/>
      <c r="GR968"/>
    </row>
    <row r="969" spans="1:200" s="118" customFormat="1" ht="18.75">
      <c r="A969" s="5"/>
      <c r="B969" s="121"/>
      <c r="C969" s="121"/>
      <c r="D969" s="122"/>
      <c r="E969" s="122"/>
      <c r="F969" s="122"/>
      <c r="G969" s="122"/>
      <c r="H969" s="122"/>
      <c r="I969" s="122"/>
      <c r="J969" s="122"/>
      <c r="K969" s="122"/>
      <c r="L969" s="122"/>
      <c r="M969" s="122"/>
      <c r="N969" s="122"/>
      <c r="O969" s="122"/>
      <c r="P969" s="122"/>
      <c r="Q969" s="122"/>
      <c r="R969" s="123"/>
      <c r="S969" s="123"/>
      <c r="T969" s="123"/>
      <c r="U969" s="123"/>
      <c r="V969" s="123"/>
      <c r="W969" s="124"/>
      <c r="X969" s="124"/>
      <c r="Y969" s="124"/>
      <c r="Z969" s="124"/>
      <c r="AA969" s="124"/>
      <c r="AB969" s="124"/>
      <c r="AC969" s="124"/>
      <c r="AD969" s="124"/>
      <c r="AE969" s="124"/>
      <c r="AF969" s="124"/>
      <c r="AG969" s="124"/>
      <c r="AH969" s="125"/>
      <c r="AI969" s="125"/>
      <c r="AJ969" s="124"/>
      <c r="AK969" s="124"/>
      <c r="AL969" s="124"/>
      <c r="AM969" s="124"/>
      <c r="AN969" s="124"/>
      <c r="AO969" s="124"/>
      <c r="AP969" s="124"/>
      <c r="AQ969" s="124"/>
      <c r="AR969" s="124"/>
      <c r="AS969" s="124"/>
      <c r="AT969" s="124"/>
      <c r="AU969" s="124"/>
      <c r="AV969" s="124"/>
      <c r="AW969" s="124"/>
      <c r="AX969" s="124"/>
      <c r="AY969" s="124"/>
      <c r="AZ969" s="124"/>
      <c r="BA969" s="124"/>
      <c r="BB969" s="124"/>
      <c r="BC969" s="124"/>
      <c r="BD969" s="124"/>
      <c r="BE969" s="124"/>
      <c r="BF969" s="124"/>
      <c r="BG969" s="124"/>
      <c r="BH969" s="124"/>
      <c r="BI969" s="124"/>
      <c r="BJ969" s="124"/>
      <c r="BK969" s="124"/>
      <c r="BL969" s="124"/>
      <c r="BM969" s="124"/>
      <c r="BN969" s="124"/>
      <c r="BO969" s="124"/>
      <c r="BP969" s="124"/>
      <c r="BQ969" s="124"/>
      <c r="BR969" s="124"/>
      <c r="BS969" s="124"/>
      <c r="BT969" s="124"/>
      <c r="BU969" s="124"/>
      <c r="BV969" s="124"/>
      <c r="BW969" s="124"/>
      <c r="BX969" s="124"/>
      <c r="BY969" s="124"/>
      <c r="BZ969" s="124"/>
      <c r="CA969" s="124"/>
      <c r="CB969" s="124"/>
      <c r="CC969" s="119"/>
      <c r="CD969" s="119"/>
      <c r="CE969" s="119"/>
      <c r="CF969" s="119"/>
      <c r="CG969" s="119"/>
      <c r="CH969" s="119"/>
      <c r="CI969" s="119"/>
      <c r="CJ969" s="119"/>
      <c r="CK969" s="119"/>
      <c r="CL969" s="119"/>
      <c r="CM969" s="119"/>
      <c r="CN969"/>
      <c r="CO969"/>
      <c r="CP969"/>
      <c r="CQ969"/>
      <c r="CR969"/>
      <c r="CS969"/>
      <c r="CT969"/>
      <c r="CU969"/>
      <c r="CV969" s="120"/>
      <c r="CW969"/>
      <c r="CX969"/>
      <c r="CY969"/>
      <c r="CZ969"/>
      <c r="DA969"/>
      <c r="DB969"/>
      <c r="DC969"/>
      <c r="DD969"/>
      <c r="DE969"/>
      <c r="DF969"/>
      <c r="DG969"/>
      <c r="DH969"/>
      <c r="DI969"/>
      <c r="DJ969"/>
      <c r="DK969"/>
      <c r="DL969"/>
      <c r="DM969"/>
      <c r="DN969"/>
      <c r="DO969"/>
      <c r="DP969"/>
      <c r="DQ969"/>
      <c r="DR969"/>
      <c r="DS969"/>
      <c r="DT969"/>
      <c r="DU969"/>
      <c r="DV969"/>
      <c r="DW969"/>
      <c r="DX969"/>
      <c r="DY969"/>
      <c r="DZ969"/>
      <c r="EA969"/>
      <c r="EB969"/>
      <c r="EC969"/>
      <c r="ED969"/>
      <c r="EE969"/>
      <c r="EF969"/>
      <c r="EG969"/>
      <c r="EH969"/>
      <c r="EI969"/>
      <c r="EJ969"/>
      <c r="EK969"/>
      <c r="EL969"/>
      <c r="EM969"/>
      <c r="EN969"/>
      <c r="EO969"/>
      <c r="EP969"/>
      <c r="EQ969"/>
      <c r="ER969"/>
      <c r="ES969"/>
      <c r="ET969"/>
      <c r="EU969"/>
      <c r="EV969"/>
      <c r="EW969"/>
      <c r="EX969"/>
      <c r="EY969"/>
      <c r="EZ969"/>
      <c r="FA969"/>
      <c r="FB969"/>
      <c r="FC969"/>
      <c r="FD969"/>
      <c r="FE969"/>
      <c r="FF969"/>
      <c r="FG969"/>
      <c r="FH969"/>
      <c r="FI969"/>
      <c r="FJ969"/>
      <c r="FK969"/>
      <c r="FL969"/>
      <c r="FM969"/>
      <c r="FN969"/>
      <c r="FO969"/>
      <c r="FP969"/>
      <c r="FQ969"/>
      <c r="FR969"/>
      <c r="FS969"/>
      <c r="FT969"/>
      <c r="FU969"/>
      <c r="FV969"/>
      <c r="FW969"/>
      <c r="FX969"/>
      <c r="FY969"/>
      <c r="FZ969"/>
      <c r="GA969"/>
      <c r="GB969"/>
      <c r="GC969"/>
      <c r="GD969"/>
      <c r="GE969"/>
      <c r="GF969"/>
      <c r="GG969"/>
      <c r="GH969"/>
      <c r="GI969"/>
      <c r="GJ969"/>
      <c r="GK969"/>
      <c r="GL969"/>
      <c r="GM969"/>
      <c r="GN969"/>
      <c r="GO969"/>
      <c r="GP969"/>
      <c r="GQ969"/>
      <c r="GR969"/>
    </row>
    <row r="970" spans="1:200" s="118" customFormat="1" ht="18.75">
      <c r="A970" s="5"/>
      <c r="B970" s="121"/>
      <c r="C970" s="121"/>
      <c r="D970" s="122"/>
      <c r="E970" s="122"/>
      <c r="F970" s="122"/>
      <c r="G970" s="122"/>
      <c r="H970" s="122"/>
      <c r="I970" s="122"/>
      <c r="J970" s="122"/>
      <c r="K970" s="122"/>
      <c r="L970" s="122"/>
      <c r="M970" s="122"/>
      <c r="N970" s="122"/>
      <c r="O970" s="122"/>
      <c r="P970" s="122"/>
      <c r="Q970" s="122"/>
      <c r="R970" s="123"/>
      <c r="S970" s="123"/>
      <c r="T970" s="123"/>
      <c r="U970" s="123"/>
      <c r="V970" s="123"/>
      <c r="W970" s="124"/>
      <c r="X970" s="124"/>
      <c r="Y970" s="124"/>
      <c r="Z970" s="124"/>
      <c r="AA970" s="124"/>
      <c r="AB970" s="124"/>
      <c r="AC970" s="124"/>
      <c r="AD970" s="124"/>
      <c r="AE970" s="124"/>
      <c r="AF970" s="124"/>
      <c r="AG970" s="124"/>
      <c r="AH970" s="125"/>
      <c r="AI970" s="125"/>
      <c r="AJ970" s="124"/>
      <c r="AK970" s="124"/>
      <c r="AL970" s="124"/>
      <c r="AM970" s="124"/>
      <c r="AN970" s="124"/>
      <c r="AO970" s="124"/>
      <c r="AP970" s="124"/>
      <c r="AQ970" s="124"/>
      <c r="AR970" s="124"/>
      <c r="AS970" s="124"/>
      <c r="AT970" s="124"/>
      <c r="AU970" s="124"/>
      <c r="AV970" s="124"/>
      <c r="AW970" s="124"/>
      <c r="AX970" s="124"/>
      <c r="AY970" s="124"/>
      <c r="AZ970" s="124"/>
      <c r="BA970" s="124"/>
      <c r="BB970" s="124"/>
      <c r="BC970" s="124"/>
      <c r="BD970" s="124"/>
      <c r="BE970" s="124"/>
      <c r="BF970" s="124"/>
      <c r="BG970" s="124"/>
      <c r="BH970" s="124"/>
      <c r="BI970" s="124"/>
      <c r="BJ970" s="124"/>
      <c r="BK970" s="124"/>
      <c r="BL970" s="124"/>
      <c r="BM970" s="124"/>
      <c r="BN970" s="124"/>
      <c r="BO970" s="124"/>
      <c r="BP970" s="124"/>
      <c r="BQ970" s="124"/>
      <c r="BR970" s="124"/>
      <c r="BS970" s="124"/>
      <c r="BT970" s="124"/>
      <c r="BU970" s="124"/>
      <c r="BV970" s="124"/>
      <c r="BW970" s="124"/>
      <c r="BX970" s="124"/>
      <c r="BY970" s="124"/>
      <c r="BZ970" s="124"/>
      <c r="CA970" s="124"/>
      <c r="CB970" s="124"/>
      <c r="CC970" s="119"/>
      <c r="CD970" s="119"/>
      <c r="CE970" s="119"/>
      <c r="CF970" s="119"/>
      <c r="CG970" s="119"/>
      <c r="CH970" s="119"/>
      <c r="CI970" s="119"/>
      <c r="CJ970" s="119"/>
      <c r="CK970" s="119"/>
      <c r="CL970" s="119"/>
      <c r="CM970" s="119"/>
      <c r="CN970"/>
      <c r="CO970"/>
      <c r="CP970"/>
      <c r="CQ970"/>
      <c r="CR970"/>
      <c r="CS970"/>
      <c r="CT970"/>
      <c r="CU970"/>
      <c r="CV970" s="120"/>
      <c r="CW970"/>
      <c r="CX970"/>
      <c r="CY970"/>
      <c r="CZ970"/>
      <c r="DA970"/>
      <c r="DB970"/>
      <c r="DC970"/>
      <c r="DD970"/>
      <c r="DE970"/>
      <c r="DF970"/>
      <c r="DG970"/>
      <c r="DH970"/>
      <c r="DI970"/>
      <c r="DJ970"/>
      <c r="DK970"/>
      <c r="DL970"/>
      <c r="DM970"/>
      <c r="DN970"/>
      <c r="DO970"/>
      <c r="DP970"/>
      <c r="DQ970"/>
      <c r="DR970"/>
      <c r="DS970"/>
      <c r="DT970"/>
      <c r="DU970"/>
      <c r="DV970"/>
      <c r="DW970"/>
      <c r="DX970"/>
      <c r="DY970"/>
      <c r="DZ970"/>
      <c r="EA970"/>
      <c r="EB970"/>
      <c r="EC970"/>
      <c r="ED970"/>
      <c r="EE970"/>
      <c r="EF970"/>
      <c r="EG970"/>
      <c r="EH970"/>
      <c r="EI970"/>
      <c r="EJ970"/>
      <c r="EK970"/>
      <c r="EL970"/>
      <c r="EM970"/>
      <c r="EN970"/>
      <c r="EO970"/>
      <c r="EP970"/>
      <c r="EQ970"/>
      <c r="ER970"/>
      <c r="ES970"/>
      <c r="ET970"/>
      <c r="EU970"/>
      <c r="EV970"/>
      <c r="EW970"/>
      <c r="EX970"/>
      <c r="EY970"/>
      <c r="EZ970"/>
      <c r="FA970"/>
      <c r="FB970"/>
      <c r="FC970"/>
      <c r="FD970"/>
      <c r="FE970"/>
      <c r="FF970"/>
      <c r="FG970"/>
      <c r="FH970"/>
      <c r="FI970"/>
      <c r="FJ970"/>
      <c r="FK970"/>
      <c r="FL970"/>
      <c r="FM970"/>
      <c r="FN970"/>
      <c r="FO970"/>
      <c r="FP970"/>
      <c r="FQ970"/>
      <c r="FR970"/>
      <c r="FS970"/>
      <c r="FT970"/>
      <c r="FU970"/>
      <c r="FV970"/>
      <c r="FW970"/>
      <c r="FX970"/>
      <c r="FY970"/>
      <c r="FZ970"/>
      <c r="GA970"/>
      <c r="GB970"/>
      <c r="GC970"/>
      <c r="GD970"/>
      <c r="GE970"/>
      <c r="GF970"/>
      <c r="GG970"/>
      <c r="GH970"/>
      <c r="GI970"/>
      <c r="GJ970"/>
      <c r="GK970"/>
      <c r="GL970"/>
      <c r="GM970"/>
      <c r="GN970"/>
      <c r="GO970"/>
      <c r="GP970"/>
      <c r="GQ970"/>
      <c r="GR970"/>
    </row>
    <row r="971" spans="1:200" s="118" customFormat="1" ht="18.75">
      <c r="A971" s="5"/>
      <c r="B971" s="121"/>
      <c r="C971" s="121"/>
      <c r="D971" s="122"/>
      <c r="E971" s="122"/>
      <c r="F971" s="122"/>
      <c r="G971" s="122"/>
      <c r="H971" s="122"/>
      <c r="I971" s="122"/>
      <c r="J971" s="122"/>
      <c r="K971" s="122"/>
      <c r="L971" s="122"/>
      <c r="M971" s="122"/>
      <c r="N971" s="122"/>
      <c r="O971" s="122"/>
      <c r="P971" s="122"/>
      <c r="Q971" s="122"/>
      <c r="R971" s="123"/>
      <c r="S971" s="123"/>
      <c r="T971" s="123"/>
      <c r="U971" s="123"/>
      <c r="V971" s="123"/>
      <c r="W971" s="124"/>
      <c r="X971" s="124"/>
      <c r="Y971" s="124"/>
      <c r="Z971" s="124"/>
      <c r="AA971" s="124"/>
      <c r="AB971" s="124"/>
      <c r="AC971" s="124"/>
      <c r="AD971" s="124"/>
      <c r="AE971" s="124"/>
      <c r="AF971" s="124"/>
      <c r="AG971" s="124"/>
      <c r="AH971" s="125"/>
      <c r="AI971" s="125"/>
      <c r="AJ971" s="124"/>
      <c r="AK971" s="124"/>
      <c r="AL971" s="124"/>
      <c r="AM971" s="124"/>
      <c r="AN971" s="124"/>
      <c r="AO971" s="124"/>
      <c r="AP971" s="124"/>
      <c r="AQ971" s="124"/>
      <c r="AR971" s="124"/>
      <c r="AS971" s="124"/>
      <c r="AT971" s="124"/>
      <c r="AU971" s="124"/>
      <c r="AV971" s="124"/>
      <c r="AW971" s="124"/>
      <c r="AX971" s="124"/>
      <c r="AY971" s="124"/>
      <c r="AZ971" s="124"/>
      <c r="BA971" s="124"/>
      <c r="BB971" s="124"/>
      <c r="BC971" s="124"/>
      <c r="BD971" s="124"/>
      <c r="BE971" s="124"/>
      <c r="BF971" s="124"/>
      <c r="BG971" s="124"/>
      <c r="BH971" s="124"/>
      <c r="BI971" s="124"/>
      <c r="BJ971" s="124"/>
      <c r="BK971" s="124"/>
      <c r="BL971" s="124"/>
      <c r="BM971" s="124"/>
      <c r="BN971" s="124"/>
      <c r="BO971" s="124"/>
      <c r="BP971" s="124"/>
      <c r="BQ971" s="124"/>
      <c r="BR971" s="124"/>
      <c r="BS971" s="124"/>
      <c r="BT971" s="124"/>
      <c r="BU971" s="124"/>
      <c r="BV971" s="124"/>
      <c r="BW971" s="124"/>
      <c r="BX971" s="124"/>
      <c r="BY971" s="124"/>
      <c r="BZ971" s="124"/>
      <c r="CA971" s="124"/>
      <c r="CB971" s="124"/>
      <c r="CC971" s="119"/>
      <c r="CD971" s="119"/>
      <c r="CE971" s="119"/>
      <c r="CF971" s="119"/>
      <c r="CG971" s="119"/>
      <c r="CH971" s="119"/>
      <c r="CI971" s="119"/>
      <c r="CJ971" s="119"/>
      <c r="CK971" s="119"/>
      <c r="CL971" s="119"/>
      <c r="CM971" s="119"/>
      <c r="CN971"/>
      <c r="CO971"/>
      <c r="CP971"/>
      <c r="CQ971"/>
      <c r="CR971"/>
      <c r="CS971"/>
      <c r="CT971"/>
      <c r="CU971"/>
      <c r="CV971" s="120"/>
      <c r="CW971"/>
      <c r="CX971"/>
      <c r="CY971"/>
      <c r="CZ971"/>
      <c r="DA971"/>
      <c r="DB971"/>
      <c r="DC971"/>
      <c r="DD971"/>
      <c r="DE971"/>
      <c r="DF971"/>
      <c r="DG971"/>
      <c r="DH971"/>
      <c r="DI971"/>
      <c r="DJ971"/>
      <c r="DK971"/>
      <c r="DL971"/>
      <c r="DM971"/>
      <c r="DN971"/>
      <c r="DO971"/>
      <c r="DP971"/>
      <c r="DQ971"/>
      <c r="DR971"/>
      <c r="DS971"/>
      <c r="DT971"/>
      <c r="DU971"/>
      <c r="DV971"/>
      <c r="DW971"/>
      <c r="DX971"/>
      <c r="DY971"/>
      <c r="DZ971"/>
      <c r="EA971"/>
      <c r="EB971"/>
      <c r="EC971"/>
      <c r="ED971"/>
      <c r="EE971"/>
      <c r="EF971"/>
      <c r="EG971"/>
      <c r="EH971"/>
      <c r="EI971"/>
      <c r="EJ971"/>
      <c r="EK971"/>
      <c r="EL971"/>
      <c r="EM971"/>
      <c r="EN971"/>
      <c r="EO971"/>
      <c r="EP971"/>
      <c r="EQ971"/>
      <c r="ER971"/>
      <c r="ES971"/>
      <c r="ET971"/>
      <c r="EU971"/>
      <c r="EV971"/>
      <c r="EW971"/>
      <c r="EX971"/>
      <c r="EY971"/>
      <c r="EZ971"/>
      <c r="FA971"/>
      <c r="FB971"/>
      <c r="FC971"/>
      <c r="FD971"/>
      <c r="FE971"/>
      <c r="FF971"/>
      <c r="FG971"/>
      <c r="FH971"/>
      <c r="FI971"/>
      <c r="FJ971"/>
      <c r="FK971"/>
      <c r="FL971"/>
      <c r="FM971"/>
      <c r="FN971"/>
      <c r="FO971"/>
      <c r="FP971"/>
      <c r="FQ971"/>
      <c r="FR971"/>
      <c r="FS971"/>
      <c r="FT971"/>
      <c r="FU971"/>
      <c r="FV971"/>
      <c r="FW971"/>
      <c r="FX971"/>
      <c r="FY971"/>
      <c r="FZ971"/>
      <c r="GA971"/>
      <c r="GB971"/>
      <c r="GC971"/>
      <c r="GD971"/>
      <c r="GE971"/>
      <c r="GF971"/>
      <c r="GG971"/>
      <c r="GH971"/>
      <c r="GI971"/>
      <c r="GJ971"/>
      <c r="GK971"/>
      <c r="GL971"/>
      <c r="GM971"/>
      <c r="GN971"/>
      <c r="GO971"/>
      <c r="GP971"/>
      <c r="GQ971"/>
      <c r="GR971"/>
    </row>
    <row r="972" spans="1:200" s="118" customFormat="1" ht="18.75">
      <c r="A972" s="5"/>
      <c r="B972" s="121"/>
      <c r="C972" s="121"/>
      <c r="D972" s="122"/>
      <c r="E972" s="122"/>
      <c r="F972" s="122"/>
      <c r="G972" s="122"/>
      <c r="H972" s="122"/>
      <c r="I972" s="122"/>
      <c r="J972" s="122"/>
      <c r="K972" s="122"/>
      <c r="L972" s="122"/>
      <c r="M972" s="122"/>
      <c r="N972" s="122"/>
      <c r="O972" s="122"/>
      <c r="P972" s="122"/>
      <c r="Q972" s="122"/>
      <c r="R972" s="123"/>
      <c r="S972" s="123"/>
      <c r="T972" s="123"/>
      <c r="U972" s="123"/>
      <c r="V972" s="123"/>
      <c r="W972" s="124"/>
      <c r="X972" s="124"/>
      <c r="Y972" s="124"/>
      <c r="Z972" s="124"/>
      <c r="AA972" s="124"/>
      <c r="AB972" s="124"/>
      <c r="AC972" s="124"/>
      <c r="AD972" s="124"/>
      <c r="AE972" s="124"/>
      <c r="AF972" s="124"/>
      <c r="AG972" s="124"/>
      <c r="AH972" s="125"/>
      <c r="AI972" s="125"/>
      <c r="AJ972" s="124"/>
      <c r="AK972" s="124"/>
      <c r="AL972" s="124"/>
      <c r="AM972" s="124"/>
      <c r="AN972" s="124"/>
      <c r="AO972" s="124"/>
      <c r="AP972" s="124"/>
      <c r="AQ972" s="124"/>
      <c r="AR972" s="124"/>
      <c r="AS972" s="124"/>
      <c r="AT972" s="124"/>
      <c r="AU972" s="124"/>
      <c r="AV972" s="124"/>
      <c r="AW972" s="124"/>
      <c r="AX972" s="124"/>
      <c r="AY972" s="124"/>
      <c r="AZ972" s="124"/>
      <c r="BA972" s="124"/>
      <c r="BB972" s="124"/>
      <c r="BC972" s="124"/>
      <c r="BD972" s="124"/>
      <c r="BE972" s="124"/>
      <c r="BF972" s="124"/>
      <c r="BG972" s="124"/>
      <c r="BH972" s="124"/>
      <c r="BI972" s="124"/>
      <c r="BJ972" s="124"/>
      <c r="BK972" s="124"/>
      <c r="BL972" s="124"/>
      <c r="BM972" s="124"/>
      <c r="BN972" s="124"/>
      <c r="BO972" s="124"/>
      <c r="BP972" s="124"/>
      <c r="BQ972" s="124"/>
      <c r="BR972" s="124"/>
      <c r="BS972" s="124"/>
      <c r="BT972" s="124"/>
      <c r="BU972" s="124"/>
      <c r="BV972" s="124"/>
      <c r="BW972" s="124"/>
      <c r="BX972" s="124"/>
      <c r="BY972" s="124"/>
      <c r="BZ972" s="124"/>
      <c r="CA972" s="124"/>
      <c r="CB972" s="124"/>
      <c r="CC972" s="119"/>
      <c r="CD972" s="119"/>
      <c r="CE972" s="119"/>
      <c r="CF972" s="119"/>
      <c r="CG972" s="119"/>
      <c r="CH972" s="119"/>
      <c r="CI972" s="119"/>
      <c r="CJ972" s="119"/>
      <c r="CK972" s="119"/>
      <c r="CL972" s="119"/>
      <c r="CM972" s="119"/>
      <c r="CN972"/>
      <c r="CO972"/>
      <c r="CP972"/>
      <c r="CQ972"/>
      <c r="CR972"/>
      <c r="CS972"/>
      <c r="CT972"/>
      <c r="CU972"/>
      <c r="CV972" s="120"/>
      <c r="CW972"/>
      <c r="CX972"/>
      <c r="CY972"/>
      <c r="CZ972"/>
      <c r="DA972"/>
      <c r="DB972"/>
      <c r="DC972"/>
      <c r="DD972"/>
      <c r="DE972"/>
      <c r="DF972"/>
      <c r="DG972"/>
      <c r="DH972"/>
      <c r="DI972"/>
      <c r="DJ972"/>
      <c r="DK972"/>
      <c r="DL972"/>
      <c r="DM972"/>
      <c r="DN972"/>
      <c r="DO972"/>
      <c r="DP972"/>
      <c r="DQ972"/>
      <c r="DR972"/>
      <c r="DS972"/>
      <c r="DT972"/>
      <c r="DU972"/>
      <c r="DV972"/>
      <c r="DW972"/>
      <c r="DX972"/>
      <c r="DY972"/>
      <c r="DZ972"/>
      <c r="EA972"/>
      <c r="EB972"/>
      <c r="EC972"/>
      <c r="ED972"/>
      <c r="EE972"/>
      <c r="EF972"/>
      <c r="EG972"/>
      <c r="EH972"/>
      <c r="EI972"/>
      <c r="EJ972"/>
      <c r="EK972"/>
      <c r="EL972"/>
      <c r="EM972"/>
      <c r="EN972"/>
      <c r="EO972"/>
      <c r="EP972"/>
      <c r="EQ972"/>
      <c r="ER972"/>
      <c r="ES972"/>
      <c r="ET972"/>
      <c r="EU972"/>
      <c r="EV972"/>
      <c r="EW972"/>
      <c r="EX972"/>
      <c r="EY972"/>
      <c r="EZ972"/>
      <c r="FA972"/>
      <c r="FB972"/>
      <c r="FC972"/>
      <c r="FD972"/>
      <c r="FE972"/>
      <c r="FF972"/>
      <c r="FG972"/>
      <c r="FH972"/>
      <c r="FI972"/>
      <c r="FJ972"/>
      <c r="FK972"/>
      <c r="FL972"/>
      <c r="FM972"/>
      <c r="FN972"/>
      <c r="FO972"/>
      <c r="FP972"/>
      <c r="FQ972"/>
      <c r="FR972"/>
      <c r="FS972"/>
      <c r="FT972"/>
      <c r="FU972"/>
      <c r="FV972"/>
      <c r="FW972"/>
      <c r="FX972"/>
      <c r="FY972"/>
      <c r="FZ972"/>
      <c r="GA972"/>
      <c r="GB972"/>
      <c r="GC972"/>
      <c r="GD972"/>
      <c r="GE972"/>
      <c r="GF972"/>
      <c r="GG972"/>
      <c r="GH972"/>
      <c r="GI972"/>
      <c r="GJ972"/>
      <c r="GK972"/>
      <c r="GL972"/>
      <c r="GM972"/>
      <c r="GN972"/>
      <c r="GO972"/>
      <c r="GP972"/>
      <c r="GQ972"/>
      <c r="GR972"/>
    </row>
    <row r="973" spans="1:200" s="118" customFormat="1" ht="18.75">
      <c r="A973" s="5"/>
      <c r="B973" s="121"/>
      <c r="C973" s="121"/>
      <c r="D973" s="122"/>
      <c r="E973" s="122"/>
      <c r="F973" s="122"/>
      <c r="G973" s="122"/>
      <c r="H973" s="122"/>
      <c r="I973" s="122"/>
      <c r="J973" s="122"/>
      <c r="K973" s="122"/>
      <c r="L973" s="122"/>
      <c r="M973" s="122"/>
      <c r="N973" s="122"/>
      <c r="O973" s="122"/>
      <c r="P973" s="122"/>
      <c r="Q973" s="122"/>
      <c r="R973" s="123"/>
      <c r="S973" s="123"/>
      <c r="T973" s="123"/>
      <c r="U973" s="123"/>
      <c r="V973" s="123"/>
      <c r="W973" s="124"/>
      <c r="X973" s="124"/>
      <c r="Y973" s="124"/>
      <c r="Z973" s="124"/>
      <c r="AA973" s="124"/>
      <c r="AB973" s="124"/>
      <c r="AC973" s="124"/>
      <c r="AD973" s="124"/>
      <c r="AE973" s="124"/>
      <c r="AF973" s="124"/>
      <c r="AG973" s="124"/>
      <c r="AH973" s="125"/>
      <c r="AI973" s="125"/>
      <c r="AJ973" s="124"/>
      <c r="AK973" s="124"/>
      <c r="AL973" s="124"/>
      <c r="AM973" s="124"/>
      <c r="AN973" s="124"/>
      <c r="AO973" s="124"/>
      <c r="AP973" s="124"/>
      <c r="AQ973" s="124"/>
      <c r="AR973" s="124"/>
      <c r="AS973" s="124"/>
      <c r="AT973" s="124"/>
      <c r="AU973" s="124"/>
      <c r="AV973" s="124"/>
      <c r="AW973" s="124"/>
      <c r="AX973" s="124"/>
      <c r="AY973" s="124"/>
      <c r="AZ973" s="124"/>
      <c r="BA973" s="124"/>
      <c r="BB973" s="124"/>
      <c r="BC973" s="124"/>
      <c r="BD973" s="124"/>
      <c r="BE973" s="124"/>
      <c r="BF973" s="124"/>
      <c r="BG973" s="124"/>
      <c r="BH973" s="124"/>
      <c r="BI973" s="124"/>
      <c r="BJ973" s="124"/>
      <c r="BK973" s="124"/>
      <c r="BL973" s="124"/>
      <c r="BM973" s="124"/>
      <c r="BN973" s="124"/>
      <c r="BO973" s="124"/>
      <c r="BP973" s="124"/>
      <c r="BQ973" s="124"/>
      <c r="BR973" s="124"/>
      <c r="BS973" s="124"/>
      <c r="BT973" s="124"/>
      <c r="BU973" s="124"/>
      <c r="BV973" s="124"/>
      <c r="BW973" s="124"/>
      <c r="BX973" s="124"/>
      <c r="BY973" s="124"/>
      <c r="BZ973" s="124"/>
      <c r="CA973" s="124"/>
      <c r="CB973" s="124"/>
      <c r="CC973" s="119"/>
      <c r="CD973" s="119"/>
      <c r="CE973" s="119"/>
      <c r="CF973" s="119"/>
      <c r="CG973" s="119"/>
      <c r="CH973" s="119"/>
      <c r="CI973" s="119"/>
      <c r="CJ973" s="119"/>
      <c r="CK973" s="119"/>
      <c r="CL973" s="119"/>
      <c r="CM973" s="119"/>
      <c r="CN973"/>
      <c r="CO973"/>
      <c r="CP973"/>
      <c r="CQ973"/>
      <c r="CR973"/>
      <c r="CS973"/>
      <c r="CT973"/>
      <c r="CU973"/>
      <c r="CV973" s="120"/>
      <c r="CW973"/>
      <c r="CX973"/>
      <c r="CY973"/>
      <c r="CZ973"/>
      <c r="DA973"/>
      <c r="DB973"/>
      <c r="DC973"/>
      <c r="DD973"/>
      <c r="DE973"/>
      <c r="DF973"/>
      <c r="DG973"/>
      <c r="DH973"/>
      <c r="DI973"/>
      <c r="DJ973"/>
      <c r="DK973"/>
      <c r="DL973"/>
      <c r="DM973"/>
      <c r="DN973"/>
      <c r="DO973"/>
      <c r="DP973"/>
      <c r="DQ973"/>
      <c r="DR973"/>
      <c r="DS973"/>
      <c r="DT973"/>
      <c r="DU973"/>
      <c r="DV973"/>
      <c r="DW973"/>
      <c r="DX973"/>
      <c r="DY973"/>
      <c r="DZ973"/>
      <c r="EA973"/>
      <c r="EB973"/>
      <c r="EC973"/>
      <c r="ED973"/>
      <c r="EE973"/>
      <c r="EF973"/>
      <c r="EG973"/>
      <c r="EH973"/>
      <c r="EI973"/>
      <c r="EJ973"/>
      <c r="EK973"/>
      <c r="EL973"/>
      <c r="EM973"/>
      <c r="EN973"/>
      <c r="EO973"/>
      <c r="EP973"/>
      <c r="EQ973"/>
      <c r="ER973"/>
      <c r="ES973"/>
      <c r="ET973"/>
      <c r="EU973"/>
      <c r="EV973"/>
      <c r="EW973"/>
      <c r="EX973"/>
      <c r="EY973"/>
      <c r="EZ973"/>
      <c r="FA973"/>
      <c r="FB973"/>
      <c r="FC973"/>
      <c r="FD973"/>
      <c r="FE973"/>
      <c r="FF973"/>
      <c r="FG973"/>
      <c r="FH973"/>
      <c r="FI973"/>
      <c r="FJ973"/>
      <c r="FK973"/>
      <c r="FL973"/>
      <c r="FM973"/>
      <c r="FN973"/>
      <c r="FO973"/>
      <c r="FP973"/>
      <c r="FQ973"/>
      <c r="FR973"/>
      <c r="FS973"/>
      <c r="FT973"/>
      <c r="FU973"/>
      <c r="FV973"/>
      <c r="FW973"/>
      <c r="FX973"/>
      <c r="FY973"/>
      <c r="FZ973"/>
      <c r="GA973"/>
      <c r="GB973"/>
      <c r="GC973"/>
      <c r="GD973"/>
      <c r="GE973"/>
      <c r="GF973"/>
      <c r="GG973"/>
      <c r="GH973"/>
      <c r="GI973"/>
      <c r="GJ973"/>
      <c r="GK973"/>
      <c r="GL973"/>
      <c r="GM973"/>
      <c r="GN973"/>
      <c r="GO973"/>
      <c r="GP973"/>
      <c r="GQ973"/>
      <c r="GR973"/>
    </row>
    <row r="974" spans="1:200" s="118" customFormat="1" ht="18.75">
      <c r="A974" s="5"/>
      <c r="B974" s="121"/>
      <c r="C974" s="121"/>
      <c r="D974" s="122"/>
      <c r="E974" s="122"/>
      <c r="F974" s="122"/>
      <c r="G974" s="122"/>
      <c r="H974" s="122"/>
      <c r="I974" s="122"/>
      <c r="J974" s="122"/>
      <c r="K974" s="122"/>
      <c r="L974" s="122"/>
      <c r="M974" s="122"/>
      <c r="N974" s="122"/>
      <c r="O974" s="122"/>
      <c r="P974" s="122"/>
      <c r="Q974" s="122"/>
      <c r="R974" s="123"/>
      <c r="S974" s="123"/>
      <c r="T974" s="123"/>
      <c r="U974" s="123"/>
      <c r="V974" s="123"/>
      <c r="W974" s="124"/>
      <c r="X974" s="124"/>
      <c r="Y974" s="124"/>
      <c r="Z974" s="124"/>
      <c r="AA974" s="124"/>
      <c r="AB974" s="124"/>
      <c r="AC974" s="124"/>
      <c r="AD974" s="124"/>
      <c r="AE974" s="124"/>
      <c r="AF974" s="124"/>
      <c r="AG974" s="124"/>
      <c r="AH974" s="125"/>
      <c r="AI974" s="125"/>
      <c r="AJ974" s="124"/>
      <c r="AK974" s="124"/>
      <c r="AL974" s="124"/>
      <c r="AM974" s="124"/>
      <c r="AN974" s="124"/>
      <c r="AO974" s="124"/>
      <c r="AP974" s="124"/>
      <c r="AQ974" s="124"/>
      <c r="AR974" s="124"/>
      <c r="AS974" s="124"/>
      <c r="AT974" s="124"/>
      <c r="AU974" s="124"/>
      <c r="AV974" s="124"/>
      <c r="AW974" s="124"/>
      <c r="AX974" s="124"/>
      <c r="AY974" s="124"/>
      <c r="AZ974" s="124"/>
      <c r="BA974" s="124"/>
      <c r="BB974" s="124"/>
      <c r="BC974" s="124"/>
      <c r="BD974" s="124"/>
      <c r="BE974" s="124"/>
      <c r="BF974" s="124"/>
      <c r="BG974" s="124"/>
      <c r="BH974" s="124"/>
      <c r="BI974" s="124"/>
      <c r="BJ974" s="124"/>
      <c r="BK974" s="124"/>
      <c r="BL974" s="124"/>
      <c r="BM974" s="124"/>
      <c r="BN974" s="124"/>
      <c r="BO974" s="124"/>
      <c r="BP974" s="124"/>
      <c r="BQ974" s="124"/>
      <c r="BR974" s="124"/>
      <c r="BS974" s="124"/>
      <c r="BT974" s="124"/>
      <c r="BU974" s="124"/>
      <c r="BV974" s="124"/>
      <c r="BW974" s="124"/>
      <c r="BX974" s="124"/>
      <c r="BY974" s="124"/>
      <c r="BZ974" s="124"/>
      <c r="CA974" s="124"/>
      <c r="CB974" s="124"/>
      <c r="CC974" s="119"/>
      <c r="CD974" s="119"/>
      <c r="CE974" s="119"/>
      <c r="CF974" s="119"/>
      <c r="CG974" s="119"/>
      <c r="CH974" s="119"/>
      <c r="CI974" s="119"/>
      <c r="CJ974" s="119"/>
      <c r="CK974" s="119"/>
      <c r="CL974" s="119"/>
      <c r="CM974" s="119"/>
      <c r="CN974"/>
      <c r="CO974"/>
      <c r="CP974"/>
      <c r="CQ974"/>
      <c r="CR974"/>
      <c r="CS974"/>
      <c r="CT974"/>
      <c r="CU974"/>
      <c r="CV974" s="120"/>
      <c r="CW974"/>
      <c r="CX974"/>
      <c r="CY974"/>
      <c r="CZ974"/>
      <c r="DA974"/>
      <c r="DB974"/>
      <c r="DC974"/>
      <c r="DD974"/>
      <c r="DE974"/>
      <c r="DF974"/>
      <c r="DG974"/>
      <c r="DH974"/>
      <c r="DI974"/>
      <c r="DJ974"/>
      <c r="DK974"/>
      <c r="DL974"/>
      <c r="DM974"/>
      <c r="DN974"/>
      <c r="DO974"/>
      <c r="DP974"/>
      <c r="DQ974"/>
      <c r="DR974"/>
      <c r="DS974"/>
      <c r="DT974"/>
      <c r="DU974"/>
      <c r="DV974"/>
      <c r="DW974"/>
      <c r="DX974"/>
      <c r="DY974"/>
      <c r="DZ974"/>
      <c r="EA974"/>
      <c r="EB974"/>
      <c r="EC974"/>
      <c r="ED974"/>
      <c r="EE974"/>
      <c r="EF974"/>
      <c r="EG974"/>
      <c r="EH974"/>
      <c r="EI974"/>
      <c r="EJ974"/>
      <c r="EK974"/>
      <c r="EL974"/>
      <c r="EM974"/>
      <c r="EN974"/>
      <c r="EO974"/>
      <c r="EP974"/>
      <c r="EQ974"/>
      <c r="ER974"/>
      <c r="ES974"/>
      <c r="ET974"/>
      <c r="EU974"/>
      <c r="EV974"/>
      <c r="EW974"/>
      <c r="EX974"/>
      <c r="EY974"/>
      <c r="EZ974"/>
      <c r="FA974"/>
      <c r="FB974"/>
      <c r="FC974"/>
      <c r="FD974"/>
      <c r="FE974"/>
      <c r="FF974"/>
      <c r="FG974"/>
      <c r="FH974"/>
      <c r="FI974"/>
      <c r="FJ974"/>
      <c r="FK974"/>
      <c r="FL974"/>
      <c r="FM974"/>
      <c r="FN974"/>
      <c r="FO974"/>
      <c r="FP974"/>
      <c r="FQ974"/>
      <c r="FR974"/>
      <c r="FS974"/>
      <c r="FT974"/>
      <c r="FU974"/>
      <c r="FV974"/>
      <c r="FW974"/>
      <c r="FX974"/>
      <c r="FY974"/>
      <c r="FZ974"/>
      <c r="GA974"/>
      <c r="GB974"/>
      <c r="GC974"/>
      <c r="GD974"/>
      <c r="GE974"/>
      <c r="GF974"/>
      <c r="GG974"/>
      <c r="GH974"/>
      <c r="GI974"/>
      <c r="GJ974"/>
      <c r="GK974"/>
      <c r="GL974"/>
      <c r="GM974"/>
      <c r="GN974"/>
      <c r="GO974"/>
      <c r="GP974"/>
      <c r="GQ974"/>
      <c r="GR974"/>
    </row>
    <row r="975" spans="1:200" s="118" customFormat="1" ht="18.75">
      <c r="A975" s="5"/>
      <c r="B975" s="121"/>
      <c r="C975" s="121"/>
      <c r="D975" s="122"/>
      <c r="E975" s="122"/>
      <c r="F975" s="122"/>
      <c r="G975" s="122"/>
      <c r="H975" s="122"/>
      <c r="I975" s="122"/>
      <c r="J975" s="122"/>
      <c r="K975" s="122"/>
      <c r="L975" s="122"/>
      <c r="M975" s="122"/>
      <c r="N975" s="122"/>
      <c r="O975" s="122"/>
      <c r="P975" s="122"/>
      <c r="Q975" s="122"/>
      <c r="R975" s="123"/>
      <c r="S975" s="123"/>
      <c r="T975" s="123"/>
      <c r="U975" s="123"/>
      <c r="V975" s="123"/>
      <c r="W975" s="124"/>
      <c r="X975" s="124"/>
      <c r="Y975" s="124"/>
      <c r="Z975" s="124"/>
      <c r="AA975" s="124"/>
      <c r="AB975" s="124"/>
      <c r="AC975" s="124"/>
      <c r="AD975" s="124"/>
      <c r="AE975" s="124"/>
      <c r="AF975" s="124"/>
      <c r="AG975" s="124"/>
      <c r="AH975" s="125"/>
      <c r="AI975" s="125"/>
      <c r="AJ975" s="124"/>
      <c r="AK975" s="124"/>
      <c r="AL975" s="124"/>
      <c r="AM975" s="124"/>
      <c r="AN975" s="124"/>
      <c r="AO975" s="124"/>
      <c r="AP975" s="124"/>
      <c r="AQ975" s="124"/>
      <c r="AR975" s="124"/>
      <c r="AS975" s="124"/>
      <c r="AT975" s="124"/>
      <c r="AU975" s="124"/>
      <c r="AV975" s="124"/>
      <c r="AW975" s="124"/>
      <c r="AX975" s="124"/>
      <c r="AY975" s="124"/>
      <c r="AZ975" s="124"/>
      <c r="BA975" s="124"/>
      <c r="BB975" s="124"/>
      <c r="BC975" s="124"/>
      <c r="BD975" s="124"/>
      <c r="BE975" s="124"/>
      <c r="BF975" s="124"/>
      <c r="BG975" s="124"/>
      <c r="BH975" s="124"/>
      <c r="BI975" s="124"/>
      <c r="BJ975" s="124"/>
      <c r="BK975" s="124"/>
      <c r="BL975" s="124"/>
      <c r="BM975" s="124"/>
      <c r="BN975" s="124"/>
      <c r="BO975" s="124"/>
      <c r="BP975" s="124"/>
      <c r="BQ975" s="124"/>
      <c r="BR975" s="124"/>
      <c r="BS975" s="124"/>
      <c r="BT975" s="124"/>
      <c r="BU975" s="124"/>
      <c r="BV975" s="124"/>
      <c r="BW975" s="124"/>
      <c r="BX975" s="124"/>
      <c r="BY975" s="124"/>
      <c r="BZ975" s="124"/>
      <c r="CA975" s="124"/>
      <c r="CB975" s="124"/>
      <c r="CC975" s="119"/>
      <c r="CD975" s="119"/>
      <c r="CE975" s="119"/>
      <c r="CF975" s="119"/>
      <c r="CG975" s="119"/>
      <c r="CH975" s="119"/>
      <c r="CI975" s="119"/>
      <c r="CJ975" s="119"/>
      <c r="CK975" s="119"/>
      <c r="CL975" s="119"/>
      <c r="CM975" s="119"/>
      <c r="CN975"/>
      <c r="CO975"/>
      <c r="CP975"/>
      <c r="CQ975"/>
      <c r="CR975"/>
      <c r="CS975"/>
      <c r="CT975"/>
      <c r="CU975"/>
      <c r="CV975" s="120"/>
      <c r="CW975"/>
      <c r="CX975"/>
      <c r="CY975"/>
      <c r="CZ975"/>
      <c r="DA975"/>
      <c r="DB975"/>
      <c r="DC975"/>
      <c r="DD975"/>
      <c r="DE975"/>
      <c r="DF975"/>
      <c r="DG975"/>
      <c r="DH975"/>
      <c r="DI975"/>
      <c r="DJ975"/>
      <c r="DK975"/>
      <c r="DL975"/>
      <c r="DM975"/>
      <c r="DN975"/>
      <c r="DO975"/>
      <c r="DP975"/>
      <c r="DQ975"/>
      <c r="DR975"/>
      <c r="DS975"/>
      <c r="DT975"/>
      <c r="DU975"/>
      <c r="DV975"/>
      <c r="DW975"/>
      <c r="DX975"/>
      <c r="DY975"/>
      <c r="DZ975"/>
      <c r="EA975"/>
      <c r="EB975"/>
      <c r="EC975"/>
      <c r="ED975"/>
      <c r="EE975"/>
      <c r="EF975"/>
      <c r="EG975"/>
      <c r="EH975"/>
      <c r="EI975"/>
      <c r="EJ975"/>
      <c r="EK975"/>
      <c r="EL975"/>
      <c r="EM975"/>
      <c r="EN975"/>
      <c r="EO975"/>
      <c r="EP975"/>
      <c r="EQ975"/>
      <c r="ER975"/>
      <c r="ES975"/>
      <c r="ET975"/>
      <c r="EU975"/>
      <c r="EV975"/>
      <c r="EW975"/>
      <c r="EX975"/>
      <c r="EY975"/>
      <c r="EZ975"/>
      <c r="FA975"/>
      <c r="FB975"/>
      <c r="FC975"/>
      <c r="FD975"/>
      <c r="FE975"/>
      <c r="FF975"/>
      <c r="FG975"/>
      <c r="FH975"/>
      <c r="FI975"/>
      <c r="FJ975"/>
      <c r="FK975"/>
      <c r="FL975"/>
      <c r="FM975"/>
      <c r="FN975"/>
      <c r="FO975"/>
      <c r="FP975"/>
      <c r="FQ975"/>
      <c r="FR975"/>
      <c r="FS975"/>
      <c r="FT975"/>
      <c r="FU975"/>
      <c r="FV975"/>
      <c r="FW975"/>
      <c r="FX975"/>
      <c r="FY975"/>
      <c r="FZ975"/>
      <c r="GA975"/>
      <c r="GB975"/>
      <c r="GC975"/>
      <c r="GD975"/>
      <c r="GE975"/>
      <c r="GF975"/>
      <c r="GG975"/>
      <c r="GH975"/>
      <c r="GI975"/>
      <c r="GJ975"/>
      <c r="GK975"/>
      <c r="GL975"/>
      <c r="GM975"/>
      <c r="GN975"/>
      <c r="GO975"/>
      <c r="GP975"/>
      <c r="GQ975"/>
      <c r="GR975"/>
    </row>
    <row r="976" spans="1:200" s="118" customFormat="1" ht="18.75">
      <c r="A976" s="5"/>
      <c r="B976" s="121"/>
      <c r="C976" s="121"/>
      <c r="D976" s="122"/>
      <c r="E976" s="122"/>
      <c r="F976" s="122"/>
      <c r="G976" s="122"/>
      <c r="H976" s="122"/>
      <c r="I976" s="122"/>
      <c r="J976" s="122"/>
      <c r="K976" s="122"/>
      <c r="L976" s="122"/>
      <c r="M976" s="122"/>
      <c r="N976" s="122"/>
      <c r="O976" s="122"/>
      <c r="P976" s="122"/>
      <c r="Q976" s="122"/>
      <c r="R976" s="123"/>
      <c r="S976" s="123"/>
      <c r="T976" s="123"/>
      <c r="U976" s="123"/>
      <c r="V976" s="123"/>
      <c r="W976" s="124"/>
      <c r="X976" s="124"/>
      <c r="Y976" s="124"/>
      <c r="Z976" s="124"/>
      <c r="AA976" s="124"/>
      <c r="AB976" s="124"/>
      <c r="AC976" s="124"/>
      <c r="AD976" s="124"/>
      <c r="AE976" s="124"/>
      <c r="AF976" s="124"/>
      <c r="AG976" s="124"/>
      <c r="AH976" s="125"/>
      <c r="AI976" s="125"/>
      <c r="AJ976" s="124"/>
      <c r="AK976" s="124"/>
      <c r="AL976" s="124"/>
      <c r="AM976" s="124"/>
      <c r="AN976" s="124"/>
      <c r="AO976" s="124"/>
      <c r="AP976" s="124"/>
      <c r="AQ976" s="124"/>
      <c r="AR976" s="124"/>
      <c r="AS976" s="124"/>
      <c r="AT976" s="124"/>
      <c r="AU976" s="124"/>
      <c r="AV976" s="124"/>
      <c r="AW976" s="124"/>
      <c r="AX976" s="124"/>
      <c r="AY976" s="124"/>
      <c r="AZ976" s="124"/>
      <c r="BA976" s="124"/>
      <c r="BB976" s="124"/>
      <c r="BC976" s="124"/>
      <c r="BD976" s="124"/>
      <c r="BE976" s="124"/>
      <c r="BF976" s="124"/>
      <c r="BG976" s="124"/>
      <c r="BH976" s="124"/>
      <c r="BI976" s="124"/>
      <c r="BJ976" s="124"/>
      <c r="BK976" s="124"/>
      <c r="BL976" s="124"/>
      <c r="BM976" s="124"/>
      <c r="BN976" s="124"/>
      <c r="BO976" s="124"/>
      <c r="BP976" s="124"/>
      <c r="BQ976" s="124"/>
      <c r="BR976" s="124"/>
      <c r="BS976" s="124"/>
      <c r="BT976" s="124"/>
      <c r="BU976" s="124"/>
      <c r="BV976" s="124"/>
      <c r="BW976" s="124"/>
      <c r="BX976" s="124"/>
      <c r="BY976" s="124"/>
      <c r="BZ976" s="124"/>
      <c r="CA976" s="124"/>
      <c r="CB976" s="124"/>
      <c r="CC976" s="119"/>
      <c r="CD976" s="119"/>
      <c r="CE976" s="119"/>
      <c r="CF976" s="119"/>
      <c r="CG976" s="119"/>
      <c r="CH976" s="119"/>
      <c r="CI976" s="119"/>
      <c r="CJ976" s="119"/>
      <c r="CK976" s="119"/>
      <c r="CL976" s="119"/>
      <c r="CM976" s="119"/>
      <c r="CN976"/>
      <c r="CO976"/>
      <c r="CP976"/>
      <c r="CQ976"/>
      <c r="CR976"/>
      <c r="CS976"/>
      <c r="CT976"/>
      <c r="CU976"/>
      <c r="CV976" s="120"/>
      <c r="CW976"/>
      <c r="CX976"/>
      <c r="CY976"/>
      <c r="CZ976"/>
      <c r="DA976"/>
      <c r="DB976"/>
      <c r="DC976"/>
      <c r="DD976"/>
      <c r="DE976"/>
      <c r="DF976"/>
      <c r="DG976"/>
      <c r="DH976"/>
      <c r="DI976"/>
      <c r="DJ976"/>
      <c r="DK976"/>
      <c r="DL976"/>
      <c r="DM976"/>
      <c r="DN976"/>
      <c r="DO976"/>
      <c r="DP976"/>
      <c r="DQ976"/>
      <c r="DR976"/>
      <c r="DS976"/>
      <c r="DT976"/>
      <c r="DU976"/>
      <c r="DV976"/>
      <c r="DW976"/>
      <c r="DX976"/>
      <c r="DY976"/>
      <c r="DZ976"/>
      <c r="EA976"/>
      <c r="EB976"/>
      <c r="EC976"/>
      <c r="ED976"/>
      <c r="EE976"/>
      <c r="EF976"/>
      <c r="EG976"/>
      <c r="EH976"/>
      <c r="EI976"/>
      <c r="EJ976"/>
      <c r="EK976"/>
      <c r="EL976"/>
      <c r="EM976"/>
      <c r="EN976"/>
      <c r="EO976"/>
      <c r="EP976"/>
      <c r="EQ976"/>
      <c r="ER976"/>
      <c r="ES976"/>
      <c r="ET976"/>
      <c r="EU976"/>
      <c r="EV976"/>
      <c r="EW976"/>
      <c r="EX976"/>
      <c r="EY976"/>
      <c r="EZ976"/>
      <c r="FA976"/>
      <c r="FB976"/>
      <c r="FC976"/>
      <c r="FD976"/>
      <c r="FE976"/>
      <c r="FF976"/>
      <c r="FG976"/>
      <c r="FH976"/>
      <c r="FI976"/>
      <c r="FJ976"/>
      <c r="FK976"/>
      <c r="FL976"/>
      <c r="FM976"/>
      <c r="FN976"/>
      <c r="FO976"/>
      <c r="FP976"/>
      <c r="FQ976"/>
      <c r="FR976"/>
      <c r="FS976"/>
      <c r="FT976"/>
      <c r="FU976"/>
      <c r="FV976"/>
      <c r="FW976"/>
      <c r="FX976"/>
      <c r="FY976"/>
      <c r="FZ976"/>
      <c r="GA976"/>
      <c r="GB976"/>
      <c r="GC976"/>
      <c r="GD976"/>
      <c r="GE976"/>
      <c r="GF976"/>
      <c r="GG976"/>
      <c r="GH976"/>
      <c r="GI976"/>
      <c r="GJ976"/>
      <c r="GK976"/>
      <c r="GL976"/>
      <c r="GM976"/>
      <c r="GN976"/>
      <c r="GO976"/>
      <c r="GP976"/>
      <c r="GQ976"/>
      <c r="GR976"/>
    </row>
    <row r="977" spans="1:200" s="118" customFormat="1" ht="18.75">
      <c r="A977" s="5"/>
      <c r="B977" s="121"/>
      <c r="C977" s="121"/>
      <c r="D977" s="122"/>
      <c r="E977" s="122"/>
      <c r="F977" s="122"/>
      <c r="G977" s="122"/>
      <c r="H977" s="122"/>
      <c r="I977" s="122"/>
      <c r="J977" s="122"/>
      <c r="K977" s="122"/>
      <c r="L977" s="122"/>
      <c r="M977" s="122"/>
      <c r="N977" s="122"/>
      <c r="O977" s="122"/>
      <c r="P977" s="122"/>
      <c r="Q977" s="122"/>
      <c r="R977" s="123"/>
      <c r="S977" s="123"/>
      <c r="T977" s="123"/>
      <c r="U977" s="123"/>
      <c r="V977" s="123"/>
      <c r="W977" s="124"/>
      <c r="X977" s="124"/>
      <c r="Y977" s="124"/>
      <c r="Z977" s="124"/>
      <c r="AA977" s="124"/>
      <c r="AB977" s="124"/>
      <c r="AC977" s="124"/>
      <c r="AD977" s="124"/>
      <c r="AE977" s="124"/>
      <c r="AF977" s="124"/>
      <c r="AG977" s="124"/>
      <c r="AH977" s="125"/>
      <c r="AI977" s="125"/>
      <c r="AJ977" s="124"/>
      <c r="AK977" s="124"/>
      <c r="AL977" s="124"/>
      <c r="AM977" s="124"/>
      <c r="AN977" s="124"/>
      <c r="AO977" s="124"/>
      <c r="AP977" s="124"/>
      <c r="AQ977" s="124"/>
      <c r="AR977" s="124"/>
      <c r="AS977" s="124"/>
      <c r="AT977" s="124"/>
      <c r="AU977" s="124"/>
      <c r="AV977" s="124"/>
      <c r="AW977" s="124"/>
      <c r="AX977" s="124"/>
      <c r="AY977" s="124"/>
      <c r="AZ977" s="124"/>
      <c r="BA977" s="124"/>
      <c r="BB977" s="124"/>
      <c r="BC977" s="124"/>
      <c r="BD977" s="124"/>
      <c r="BE977" s="124"/>
      <c r="BF977" s="124"/>
      <c r="BG977" s="124"/>
      <c r="BH977" s="124"/>
      <c r="BI977" s="124"/>
      <c r="BJ977" s="124"/>
      <c r="BK977" s="124"/>
      <c r="BL977" s="124"/>
      <c r="BM977" s="124"/>
      <c r="BN977" s="124"/>
      <c r="BO977" s="124"/>
      <c r="BP977" s="124"/>
      <c r="BQ977" s="124"/>
      <c r="BR977" s="124"/>
      <c r="BS977" s="124"/>
      <c r="BT977" s="124"/>
      <c r="BU977" s="124"/>
      <c r="BV977" s="124"/>
      <c r="BW977" s="124"/>
      <c r="BX977" s="124"/>
      <c r="BY977" s="124"/>
      <c r="BZ977" s="124"/>
      <c r="CA977" s="124"/>
      <c r="CB977" s="124"/>
      <c r="CC977" s="119"/>
      <c r="CD977" s="119"/>
      <c r="CE977" s="119"/>
      <c r="CF977" s="119"/>
      <c r="CG977" s="119"/>
      <c r="CH977" s="119"/>
      <c r="CI977" s="119"/>
      <c r="CJ977" s="119"/>
      <c r="CK977" s="119"/>
      <c r="CL977" s="119"/>
      <c r="CM977" s="119"/>
      <c r="CN977"/>
      <c r="CO977"/>
      <c r="CP977"/>
      <c r="CQ977"/>
      <c r="CR977"/>
      <c r="CS977"/>
      <c r="CT977"/>
      <c r="CU977"/>
      <c r="CV977" s="120"/>
      <c r="CW977"/>
      <c r="CX977"/>
      <c r="CY977"/>
      <c r="CZ977"/>
      <c r="DA977"/>
      <c r="DB977"/>
      <c r="DC977"/>
      <c r="DD977"/>
      <c r="DE977"/>
      <c r="DF977"/>
      <c r="DG977"/>
      <c r="DH977"/>
      <c r="DI977"/>
      <c r="DJ977"/>
      <c r="DK977"/>
      <c r="DL977"/>
      <c r="DM977"/>
      <c r="DN977"/>
      <c r="DO977"/>
      <c r="DP977"/>
      <c r="DQ977"/>
      <c r="DR977"/>
      <c r="DS977"/>
      <c r="DT977"/>
      <c r="DU977"/>
      <c r="DV977"/>
      <c r="DW977"/>
      <c r="DX977"/>
      <c r="DY977"/>
      <c r="DZ977"/>
      <c r="EA977"/>
      <c r="EB977"/>
      <c r="EC977"/>
      <c r="ED977"/>
      <c r="EE977"/>
      <c r="EF977"/>
      <c r="EG977"/>
      <c r="EH977"/>
      <c r="EI977"/>
      <c r="EJ977"/>
      <c r="EK977"/>
      <c r="EL977"/>
      <c r="EM977"/>
      <c r="EN977"/>
      <c r="EO977"/>
      <c r="EP977"/>
      <c r="EQ977"/>
      <c r="ER977"/>
      <c r="ES977"/>
      <c r="ET977"/>
      <c r="EU977"/>
      <c r="EV977"/>
      <c r="EW977"/>
      <c r="EX977"/>
      <c r="EY977"/>
      <c r="EZ977"/>
      <c r="FA977"/>
      <c r="FB977"/>
      <c r="FC977"/>
      <c r="FD977"/>
      <c r="FE977"/>
      <c r="FF977"/>
      <c r="FG977"/>
      <c r="FH977"/>
      <c r="FI977"/>
      <c r="FJ977"/>
      <c r="FK977"/>
      <c r="FL977"/>
      <c r="FM977"/>
      <c r="FN977"/>
      <c r="FO977"/>
      <c r="FP977"/>
      <c r="FQ977"/>
      <c r="FR977"/>
      <c r="FS977"/>
      <c r="FT977"/>
      <c r="FU977"/>
      <c r="FV977"/>
      <c r="FW977"/>
      <c r="FX977"/>
      <c r="FY977"/>
      <c r="FZ977"/>
      <c r="GA977"/>
      <c r="GB977"/>
      <c r="GC977"/>
      <c r="GD977"/>
      <c r="GE977"/>
      <c r="GF977"/>
      <c r="GG977"/>
      <c r="GH977"/>
      <c r="GI977"/>
      <c r="GJ977"/>
      <c r="GK977"/>
      <c r="GL977"/>
      <c r="GM977"/>
      <c r="GN977"/>
      <c r="GO977"/>
      <c r="GP977"/>
      <c r="GQ977"/>
      <c r="GR977"/>
    </row>
    <row r="978" spans="1:200" s="118" customFormat="1" ht="18.75">
      <c r="A978" s="5"/>
      <c r="B978" s="121"/>
      <c r="C978" s="121"/>
      <c r="D978" s="122"/>
      <c r="E978" s="122"/>
      <c r="F978" s="122"/>
      <c r="G978" s="122"/>
      <c r="H978" s="122"/>
      <c r="I978" s="122"/>
      <c r="J978" s="122"/>
      <c r="K978" s="122"/>
      <c r="L978" s="122"/>
      <c r="M978" s="122"/>
      <c r="N978" s="122"/>
      <c r="O978" s="122"/>
      <c r="P978" s="122"/>
      <c r="Q978" s="122"/>
      <c r="R978" s="123"/>
      <c r="S978" s="123"/>
      <c r="T978" s="123"/>
      <c r="U978" s="123"/>
      <c r="V978" s="123"/>
      <c r="W978" s="124"/>
      <c r="X978" s="124"/>
      <c r="Y978" s="124"/>
      <c r="Z978" s="124"/>
      <c r="AA978" s="124"/>
      <c r="AB978" s="124"/>
      <c r="AC978" s="124"/>
      <c r="AD978" s="124"/>
      <c r="AE978" s="124"/>
      <c r="AF978" s="124"/>
      <c r="AG978" s="124"/>
      <c r="AH978" s="125"/>
      <c r="AI978" s="125"/>
      <c r="AJ978" s="124"/>
      <c r="AK978" s="124"/>
      <c r="AL978" s="124"/>
      <c r="AM978" s="124"/>
      <c r="AN978" s="124"/>
      <c r="AO978" s="124"/>
      <c r="AP978" s="124"/>
      <c r="AQ978" s="124"/>
      <c r="AR978" s="124"/>
      <c r="AS978" s="124"/>
      <c r="AT978" s="124"/>
      <c r="AU978" s="124"/>
      <c r="AV978" s="124"/>
      <c r="AW978" s="124"/>
      <c r="AX978" s="124"/>
      <c r="AY978" s="124"/>
      <c r="AZ978" s="124"/>
      <c r="BA978" s="124"/>
      <c r="BB978" s="124"/>
      <c r="BC978" s="124"/>
      <c r="BD978" s="124"/>
      <c r="BE978" s="124"/>
      <c r="BF978" s="124"/>
      <c r="BG978" s="124"/>
      <c r="BH978" s="124"/>
      <c r="BI978" s="124"/>
      <c r="BJ978" s="124"/>
      <c r="BK978" s="124"/>
      <c r="BL978" s="124"/>
      <c r="BM978" s="124"/>
      <c r="BN978" s="124"/>
      <c r="BO978" s="124"/>
      <c r="BP978" s="124"/>
      <c r="BQ978" s="124"/>
      <c r="BR978" s="124"/>
      <c r="BS978" s="124"/>
      <c r="BT978" s="124"/>
      <c r="BU978" s="124"/>
      <c r="BV978" s="124"/>
      <c r="BW978" s="124"/>
      <c r="BX978" s="124"/>
      <c r="BY978" s="124"/>
      <c r="BZ978" s="124"/>
      <c r="CA978" s="124"/>
      <c r="CB978" s="124"/>
      <c r="CC978" s="119"/>
      <c r="CD978" s="119"/>
      <c r="CE978" s="119"/>
      <c r="CF978" s="119"/>
      <c r="CG978" s="119"/>
      <c r="CH978" s="119"/>
      <c r="CI978" s="119"/>
      <c r="CJ978" s="119"/>
      <c r="CK978" s="119"/>
      <c r="CL978" s="119"/>
      <c r="CM978" s="119"/>
      <c r="CN978"/>
      <c r="CO978"/>
      <c r="CP978"/>
      <c r="CQ978"/>
      <c r="CR978"/>
      <c r="CS978"/>
      <c r="CT978"/>
      <c r="CU978"/>
      <c r="CV978" s="120"/>
      <c r="CW978"/>
      <c r="CX978"/>
      <c r="CY978"/>
      <c r="CZ978"/>
      <c r="DA978"/>
      <c r="DB978"/>
      <c r="DC978"/>
      <c r="DD978"/>
      <c r="DE978"/>
      <c r="DF978"/>
      <c r="DG978"/>
      <c r="DH978"/>
      <c r="DI978"/>
      <c r="DJ978"/>
      <c r="DK978"/>
      <c r="DL978"/>
      <c r="DM978"/>
      <c r="DN978"/>
      <c r="DO978"/>
      <c r="DP978"/>
      <c r="DQ978"/>
      <c r="DR978"/>
      <c r="DS978"/>
      <c r="DT978"/>
      <c r="DU978"/>
      <c r="DV978"/>
      <c r="DW978"/>
      <c r="DX978"/>
      <c r="DY978"/>
      <c r="DZ978"/>
      <c r="EA978"/>
      <c r="EB978"/>
      <c r="EC978"/>
      <c r="ED978"/>
      <c r="EE978"/>
      <c r="EF978"/>
      <c r="EG978"/>
      <c r="EH978"/>
      <c r="EI978"/>
      <c r="EJ978"/>
      <c r="EK978"/>
      <c r="EL978"/>
      <c r="EM978"/>
      <c r="EN978"/>
      <c r="EO978"/>
      <c r="EP978"/>
      <c r="EQ978"/>
      <c r="ER978"/>
      <c r="ES978"/>
      <c r="ET978"/>
      <c r="EU978"/>
      <c r="EV978"/>
      <c r="EW978"/>
      <c r="EX978"/>
      <c r="EY978"/>
      <c r="EZ978"/>
      <c r="FA978"/>
      <c r="FB978"/>
      <c r="FC978"/>
      <c r="FD978"/>
      <c r="FE978"/>
      <c r="FF978"/>
      <c r="FG978"/>
      <c r="FH978"/>
      <c r="FI978"/>
      <c r="FJ978"/>
      <c r="FK978"/>
      <c r="FL978"/>
      <c r="FM978"/>
      <c r="FN978"/>
      <c r="FO978"/>
      <c r="FP978"/>
      <c r="FQ978"/>
      <c r="FR978"/>
      <c r="FS978"/>
      <c r="FT978"/>
      <c r="FU978"/>
      <c r="FV978"/>
      <c r="FW978"/>
      <c r="FX978"/>
      <c r="FY978"/>
      <c r="FZ978"/>
      <c r="GA978"/>
      <c r="GB978"/>
      <c r="GC978"/>
      <c r="GD978"/>
      <c r="GE978"/>
      <c r="GF978"/>
      <c r="GG978"/>
      <c r="GH978"/>
      <c r="GI978"/>
      <c r="GJ978"/>
      <c r="GK978"/>
      <c r="GL978"/>
      <c r="GM978"/>
      <c r="GN978"/>
      <c r="GO978"/>
      <c r="GP978"/>
      <c r="GQ978"/>
      <c r="GR978"/>
    </row>
    <row r="979" spans="1:200" s="118" customFormat="1" ht="18.75">
      <c r="A979" s="5"/>
      <c r="B979" s="121"/>
      <c r="C979" s="121"/>
      <c r="D979" s="122"/>
      <c r="E979" s="122"/>
      <c r="F979" s="122"/>
      <c r="G979" s="122"/>
      <c r="H979" s="122"/>
      <c r="I979" s="122"/>
      <c r="J979" s="122"/>
      <c r="K979" s="122"/>
      <c r="L979" s="122"/>
      <c r="M979" s="122"/>
      <c r="N979" s="122"/>
      <c r="O979" s="122"/>
      <c r="P979" s="122"/>
      <c r="Q979" s="122"/>
      <c r="R979" s="123"/>
      <c r="S979" s="123"/>
      <c r="T979" s="123"/>
      <c r="U979" s="123"/>
      <c r="V979" s="123"/>
      <c r="W979" s="124"/>
      <c r="X979" s="124"/>
      <c r="Y979" s="124"/>
      <c r="Z979" s="124"/>
      <c r="AA979" s="124"/>
      <c r="AB979" s="124"/>
      <c r="AC979" s="124"/>
      <c r="AD979" s="124"/>
      <c r="AE979" s="124"/>
      <c r="AF979" s="124"/>
      <c r="AG979" s="124"/>
      <c r="AH979" s="125"/>
      <c r="AI979" s="125"/>
      <c r="AJ979" s="124"/>
      <c r="AK979" s="124"/>
      <c r="AL979" s="124"/>
      <c r="AM979" s="124"/>
      <c r="AN979" s="124"/>
      <c r="AO979" s="124"/>
      <c r="AP979" s="124"/>
      <c r="AQ979" s="124"/>
      <c r="AR979" s="124"/>
      <c r="AS979" s="124"/>
      <c r="AT979" s="124"/>
      <c r="AU979" s="124"/>
      <c r="AV979" s="124"/>
      <c r="AW979" s="124"/>
      <c r="AX979" s="124"/>
      <c r="AY979" s="124"/>
      <c r="AZ979" s="124"/>
      <c r="BA979" s="124"/>
      <c r="BB979" s="124"/>
      <c r="BC979" s="124"/>
      <c r="BD979" s="124"/>
      <c r="BE979" s="124"/>
      <c r="BF979" s="124"/>
      <c r="BG979" s="124"/>
      <c r="BH979" s="124"/>
      <c r="BI979" s="124"/>
      <c r="BJ979" s="124"/>
      <c r="BK979" s="124"/>
      <c r="BL979" s="124"/>
      <c r="BM979" s="124"/>
      <c r="BN979" s="124"/>
      <c r="BO979" s="124"/>
      <c r="BP979" s="124"/>
      <c r="BQ979" s="124"/>
      <c r="BR979" s="124"/>
      <c r="BS979" s="124"/>
      <c r="BT979" s="124"/>
      <c r="BU979" s="124"/>
      <c r="BV979" s="124"/>
      <c r="BW979" s="124"/>
      <c r="BX979" s="124"/>
      <c r="BY979" s="124"/>
      <c r="BZ979" s="124"/>
      <c r="CA979" s="124"/>
      <c r="CB979" s="124"/>
      <c r="CC979" s="119"/>
      <c r="CD979" s="119"/>
      <c r="CE979" s="119"/>
      <c r="CF979" s="119"/>
      <c r="CG979" s="119"/>
      <c r="CH979" s="119"/>
      <c r="CI979" s="119"/>
      <c r="CJ979" s="119"/>
      <c r="CK979" s="119"/>
      <c r="CL979" s="119"/>
      <c r="CM979" s="119"/>
      <c r="CN979"/>
      <c r="CO979"/>
      <c r="CP979"/>
      <c r="CQ979"/>
      <c r="CR979"/>
      <c r="CS979"/>
      <c r="CT979"/>
      <c r="CU979"/>
      <c r="CV979" s="120"/>
      <c r="CW979"/>
      <c r="CX979"/>
      <c r="CY979"/>
      <c r="CZ979"/>
      <c r="DA979"/>
      <c r="DB979"/>
      <c r="DC979"/>
      <c r="DD979"/>
      <c r="DE979"/>
      <c r="DF979"/>
      <c r="DG979"/>
      <c r="DH979"/>
      <c r="DI979"/>
      <c r="DJ979"/>
      <c r="DK979"/>
      <c r="DL979"/>
      <c r="DM979"/>
      <c r="DN979"/>
      <c r="DO979"/>
      <c r="DP979"/>
      <c r="DQ979"/>
      <c r="DR979"/>
      <c r="DS979"/>
      <c r="DT979"/>
      <c r="DU979"/>
      <c r="DV979"/>
      <c r="DW979"/>
      <c r="DX979"/>
      <c r="DY979"/>
      <c r="DZ979"/>
      <c r="EA979"/>
      <c r="EB979"/>
      <c r="EC979"/>
      <c r="ED979"/>
      <c r="EE979"/>
      <c r="EF979"/>
      <c r="EG979"/>
      <c r="EH979"/>
      <c r="EI979"/>
      <c r="EJ979"/>
      <c r="EK979"/>
      <c r="EL979"/>
      <c r="EM979"/>
      <c r="EN979"/>
      <c r="EO979"/>
      <c r="EP979"/>
      <c r="EQ979"/>
      <c r="ER979"/>
      <c r="ES979"/>
      <c r="ET979"/>
      <c r="EU979"/>
      <c r="EV979"/>
      <c r="EW979"/>
      <c r="EX979"/>
      <c r="EY979"/>
      <c r="EZ979"/>
      <c r="FA979"/>
      <c r="FB979"/>
      <c r="FC979"/>
      <c r="FD979"/>
      <c r="FE979"/>
      <c r="FF979"/>
      <c r="FG979"/>
      <c r="FH979"/>
      <c r="FI979"/>
      <c r="FJ979"/>
      <c r="FK979"/>
      <c r="FL979"/>
      <c r="FM979"/>
      <c r="FN979"/>
      <c r="FO979"/>
      <c r="FP979"/>
      <c r="FQ979"/>
      <c r="FR979"/>
      <c r="FS979"/>
      <c r="FT979"/>
      <c r="FU979"/>
      <c r="FV979"/>
      <c r="FW979"/>
      <c r="FX979"/>
      <c r="FY979"/>
      <c r="FZ979"/>
      <c r="GA979"/>
      <c r="GB979"/>
      <c r="GC979"/>
      <c r="GD979"/>
      <c r="GE979"/>
      <c r="GF979"/>
      <c r="GG979"/>
      <c r="GH979"/>
      <c r="GI979"/>
      <c r="GJ979"/>
      <c r="GK979"/>
      <c r="GL979"/>
      <c r="GM979"/>
      <c r="GN979"/>
      <c r="GO979"/>
      <c r="GP979"/>
      <c r="GQ979"/>
      <c r="GR979"/>
    </row>
    <row r="980" spans="1:200" s="118" customFormat="1" ht="18.75">
      <c r="A980" s="5"/>
      <c r="B980" s="121"/>
      <c r="C980" s="121"/>
      <c r="D980" s="122"/>
      <c r="E980" s="122"/>
      <c r="F980" s="122"/>
      <c r="G980" s="122"/>
      <c r="H980" s="122"/>
      <c r="I980" s="122"/>
      <c r="J980" s="122"/>
      <c r="K980" s="122"/>
      <c r="L980" s="122"/>
      <c r="M980" s="122"/>
      <c r="N980" s="122"/>
      <c r="O980" s="122"/>
      <c r="P980" s="122"/>
      <c r="Q980" s="122"/>
      <c r="R980" s="123"/>
      <c r="S980" s="123"/>
      <c r="T980" s="123"/>
      <c r="U980" s="123"/>
      <c r="V980" s="123"/>
      <c r="W980" s="124"/>
      <c r="X980" s="124"/>
      <c r="Y980" s="124"/>
      <c r="Z980" s="124"/>
      <c r="AA980" s="124"/>
      <c r="AB980" s="124"/>
      <c r="AC980" s="124"/>
      <c r="AD980" s="124"/>
      <c r="AE980" s="124"/>
      <c r="AF980" s="124"/>
      <c r="AG980" s="124"/>
      <c r="AH980" s="125"/>
      <c r="AI980" s="125"/>
      <c r="AJ980" s="124"/>
      <c r="AK980" s="124"/>
      <c r="AL980" s="124"/>
      <c r="AM980" s="124"/>
      <c r="AN980" s="124"/>
      <c r="AO980" s="124"/>
      <c r="AP980" s="124"/>
      <c r="AQ980" s="124"/>
      <c r="AR980" s="124"/>
      <c r="AS980" s="124"/>
      <c r="AT980" s="124"/>
      <c r="AU980" s="124"/>
      <c r="AV980" s="124"/>
      <c r="AW980" s="124"/>
      <c r="AX980" s="124"/>
      <c r="AY980" s="124"/>
      <c r="AZ980" s="124"/>
      <c r="BA980" s="124"/>
      <c r="BB980" s="124"/>
      <c r="BC980" s="124"/>
      <c r="BD980" s="124"/>
      <c r="BE980" s="124"/>
      <c r="BF980" s="124"/>
      <c r="BG980" s="124"/>
      <c r="BH980" s="124"/>
      <c r="BI980" s="124"/>
      <c r="BJ980" s="124"/>
      <c r="BK980" s="124"/>
      <c r="BL980" s="124"/>
      <c r="BM980" s="124"/>
      <c r="BN980" s="124"/>
      <c r="BO980" s="124"/>
      <c r="BP980" s="124"/>
      <c r="BQ980" s="124"/>
      <c r="BR980" s="124"/>
      <c r="BS980" s="124"/>
      <c r="BT980" s="124"/>
      <c r="BU980" s="124"/>
      <c r="BV980" s="124"/>
      <c r="BW980" s="124"/>
      <c r="BX980" s="124"/>
      <c r="BY980" s="124"/>
      <c r="BZ980" s="124"/>
      <c r="CA980" s="124"/>
      <c r="CB980" s="124"/>
      <c r="CC980" s="119"/>
      <c r="CD980" s="119"/>
      <c r="CE980" s="119"/>
      <c r="CF980" s="119"/>
      <c r="CG980" s="119"/>
      <c r="CH980" s="119"/>
      <c r="CI980" s="119"/>
      <c r="CJ980" s="119"/>
      <c r="CK980" s="119"/>
      <c r="CL980" s="119"/>
      <c r="CM980" s="119"/>
      <c r="CN980"/>
      <c r="CO980"/>
      <c r="CP980"/>
      <c r="CQ980"/>
      <c r="CR980"/>
      <c r="CS980"/>
      <c r="CT980"/>
      <c r="CU980"/>
      <c r="CV980" s="120"/>
      <c r="CW980"/>
      <c r="CX980"/>
      <c r="CY980"/>
      <c r="CZ980"/>
      <c r="DA980"/>
      <c r="DB980"/>
      <c r="DC980"/>
      <c r="DD980"/>
      <c r="DE980"/>
      <c r="DF980"/>
      <c r="DG980"/>
      <c r="DH980"/>
      <c r="DI980"/>
      <c r="DJ980"/>
      <c r="DK980"/>
      <c r="DL980"/>
      <c r="DM980"/>
      <c r="DN980"/>
      <c r="DO980"/>
      <c r="DP980"/>
      <c r="DQ980"/>
      <c r="DR980"/>
      <c r="DS980"/>
      <c r="DT980"/>
      <c r="DU980"/>
      <c r="DV980"/>
      <c r="DW980"/>
      <c r="DX980"/>
      <c r="DY980"/>
      <c r="DZ980"/>
      <c r="EA980"/>
      <c r="EB980"/>
      <c r="EC980"/>
      <c r="ED980"/>
      <c r="EE980"/>
      <c r="EF980"/>
      <c r="EG980"/>
      <c r="EH980"/>
      <c r="EI980"/>
      <c r="EJ980"/>
      <c r="EK980"/>
      <c r="EL980"/>
      <c r="EM980"/>
      <c r="EN980"/>
      <c r="EO980"/>
      <c r="EP980"/>
      <c r="EQ980"/>
      <c r="ER980"/>
      <c r="ES980"/>
      <c r="ET980"/>
      <c r="EU980"/>
      <c r="EV980"/>
      <c r="EW980"/>
      <c r="EX980"/>
      <c r="EY980"/>
      <c r="EZ980"/>
      <c r="FA980"/>
      <c r="FB980"/>
      <c r="FC980"/>
      <c r="FD980"/>
      <c r="FE980"/>
      <c r="FF980"/>
      <c r="FG980"/>
      <c r="FH980"/>
      <c r="FI980"/>
      <c r="FJ980"/>
      <c r="FK980"/>
      <c r="FL980"/>
      <c r="FM980"/>
      <c r="FN980"/>
      <c r="FO980"/>
      <c r="FP980"/>
      <c r="FQ980"/>
      <c r="FR980"/>
      <c r="FS980"/>
      <c r="FT980"/>
      <c r="FU980"/>
      <c r="FV980"/>
      <c r="FW980"/>
      <c r="FX980"/>
      <c r="FY980"/>
      <c r="FZ980"/>
      <c r="GA980"/>
      <c r="GB980"/>
      <c r="GC980"/>
      <c r="GD980"/>
      <c r="GE980"/>
      <c r="GF980"/>
      <c r="GG980"/>
      <c r="GH980"/>
      <c r="GI980"/>
      <c r="GJ980"/>
      <c r="GK980"/>
      <c r="GL980"/>
      <c r="GM980"/>
      <c r="GN980"/>
      <c r="GO980"/>
      <c r="GP980"/>
      <c r="GQ980"/>
      <c r="GR980"/>
    </row>
    <row r="981" spans="1:200" s="118" customFormat="1" ht="18.75">
      <c r="A981" s="5"/>
      <c r="B981" s="121"/>
      <c r="C981" s="121"/>
      <c r="D981" s="122"/>
      <c r="E981" s="122"/>
      <c r="F981" s="122"/>
      <c r="G981" s="122"/>
      <c r="H981" s="122"/>
      <c r="I981" s="122"/>
      <c r="J981" s="122"/>
      <c r="K981" s="122"/>
      <c r="L981" s="122"/>
      <c r="M981" s="122"/>
      <c r="N981" s="122"/>
      <c r="O981" s="122"/>
      <c r="P981" s="122"/>
      <c r="Q981" s="122"/>
      <c r="R981" s="123"/>
      <c r="S981" s="123"/>
      <c r="T981" s="123"/>
      <c r="U981" s="123"/>
      <c r="V981" s="123"/>
      <c r="W981" s="124"/>
      <c r="X981" s="124"/>
      <c r="Y981" s="124"/>
      <c r="Z981" s="124"/>
      <c r="AA981" s="124"/>
      <c r="AB981" s="124"/>
      <c r="AC981" s="124"/>
      <c r="AD981" s="124"/>
      <c r="AE981" s="124"/>
      <c r="AF981" s="124"/>
      <c r="AG981" s="124"/>
      <c r="AH981" s="125"/>
      <c r="AI981" s="125"/>
      <c r="AJ981" s="124"/>
      <c r="AK981" s="124"/>
      <c r="AL981" s="124"/>
      <c r="AM981" s="124"/>
      <c r="AN981" s="124"/>
      <c r="AO981" s="124"/>
      <c r="AP981" s="124"/>
      <c r="AQ981" s="124"/>
      <c r="AR981" s="124"/>
      <c r="AS981" s="124"/>
      <c r="AT981" s="124"/>
      <c r="AU981" s="124"/>
      <c r="AV981" s="124"/>
      <c r="AW981" s="124"/>
      <c r="AX981" s="124"/>
      <c r="AY981" s="124"/>
      <c r="AZ981" s="124"/>
      <c r="BA981" s="124"/>
      <c r="BB981" s="124"/>
      <c r="BC981" s="124"/>
      <c r="BD981" s="124"/>
      <c r="BE981" s="124"/>
      <c r="BF981" s="124"/>
      <c r="BG981" s="124"/>
      <c r="BH981" s="124"/>
      <c r="BI981" s="124"/>
      <c r="BJ981" s="124"/>
      <c r="BK981" s="124"/>
      <c r="BL981" s="124"/>
      <c r="BM981" s="124"/>
      <c r="BN981" s="124"/>
      <c r="BO981" s="124"/>
      <c r="BP981" s="124"/>
      <c r="BQ981" s="124"/>
      <c r="BR981" s="124"/>
      <c r="BS981" s="124"/>
      <c r="BT981" s="124"/>
      <c r="BU981" s="124"/>
      <c r="BV981" s="124"/>
      <c r="BW981" s="124"/>
      <c r="BX981" s="124"/>
      <c r="BY981" s="124"/>
      <c r="BZ981" s="124"/>
      <c r="CA981" s="124"/>
      <c r="CB981" s="124"/>
      <c r="CC981" s="119"/>
      <c r="CD981" s="119"/>
      <c r="CE981" s="119"/>
      <c r="CF981" s="119"/>
      <c r="CG981" s="119"/>
      <c r="CH981" s="119"/>
      <c r="CI981" s="119"/>
      <c r="CJ981" s="119"/>
      <c r="CK981" s="119"/>
      <c r="CL981" s="119"/>
      <c r="CM981" s="119"/>
      <c r="CN981"/>
      <c r="CO981"/>
      <c r="CP981"/>
      <c r="CQ981"/>
      <c r="CR981"/>
      <c r="CS981"/>
      <c r="CT981"/>
      <c r="CU981"/>
      <c r="CV981" s="120"/>
      <c r="CW981"/>
      <c r="CX981"/>
      <c r="CY981"/>
      <c r="CZ981"/>
      <c r="DA981"/>
      <c r="DB981"/>
      <c r="DC981"/>
      <c r="DD981"/>
      <c r="DE981"/>
      <c r="DF981"/>
      <c r="DG981"/>
      <c r="DH981"/>
      <c r="DI981"/>
      <c r="DJ981"/>
      <c r="DK981"/>
      <c r="DL981"/>
      <c r="DM981"/>
      <c r="DN981"/>
      <c r="DO981"/>
      <c r="DP981"/>
      <c r="DQ981"/>
      <c r="DR981"/>
      <c r="DS981"/>
      <c r="DT981"/>
      <c r="DU981"/>
      <c r="DV981"/>
      <c r="DW981"/>
      <c r="DX981"/>
      <c r="DY981"/>
      <c r="DZ981"/>
      <c r="EA981"/>
      <c r="EB981"/>
      <c r="EC981"/>
      <c r="ED981"/>
      <c r="EE981"/>
      <c r="EF981"/>
      <c r="EG981"/>
      <c r="EH981"/>
      <c r="EI981"/>
      <c r="EJ981"/>
      <c r="EK981"/>
      <c r="EL981"/>
      <c r="EM981"/>
      <c r="EN981"/>
      <c r="EO981"/>
      <c r="EP981"/>
      <c r="EQ981"/>
      <c r="ER981"/>
      <c r="ES981"/>
      <c r="ET981"/>
      <c r="EU981"/>
      <c r="EV981"/>
      <c r="EW981"/>
      <c r="EX981"/>
      <c r="EY981"/>
      <c r="EZ981"/>
      <c r="FA981"/>
      <c r="FB981"/>
      <c r="FC981"/>
      <c r="FD981"/>
      <c r="FE981"/>
      <c r="FF981"/>
      <c r="FG981"/>
      <c r="FH981"/>
      <c r="FI981"/>
      <c r="FJ981"/>
      <c r="FK981"/>
      <c r="FL981"/>
      <c r="FM981"/>
      <c r="FN981"/>
      <c r="FO981"/>
      <c r="FP981"/>
      <c r="FQ981"/>
      <c r="FR981"/>
      <c r="FS981"/>
      <c r="FT981"/>
      <c r="FU981"/>
      <c r="FV981"/>
      <c r="FW981"/>
      <c r="FX981"/>
      <c r="FY981"/>
      <c r="FZ981"/>
      <c r="GA981"/>
      <c r="GB981"/>
      <c r="GC981"/>
      <c r="GD981"/>
      <c r="GE981"/>
      <c r="GF981"/>
      <c r="GG981"/>
      <c r="GH981"/>
      <c r="GI981"/>
      <c r="GJ981"/>
      <c r="GK981"/>
      <c r="GL981"/>
      <c r="GM981"/>
      <c r="GN981"/>
      <c r="GO981"/>
      <c r="GP981"/>
      <c r="GQ981"/>
      <c r="GR981"/>
    </row>
    <row r="982" spans="1:200" s="118" customFormat="1" ht="18.75">
      <c r="A982" s="5"/>
      <c r="B982" s="121"/>
      <c r="C982" s="121"/>
      <c r="D982" s="122"/>
      <c r="E982" s="122"/>
      <c r="F982" s="122"/>
      <c r="G982" s="122"/>
      <c r="H982" s="122"/>
      <c r="I982" s="122"/>
      <c r="J982" s="122"/>
      <c r="K982" s="122"/>
      <c r="L982" s="122"/>
      <c r="M982" s="122"/>
      <c r="N982" s="122"/>
      <c r="O982" s="122"/>
      <c r="P982" s="122"/>
      <c r="Q982" s="122"/>
      <c r="R982" s="123"/>
      <c r="S982" s="123"/>
      <c r="T982" s="123"/>
      <c r="U982" s="123"/>
      <c r="V982" s="123"/>
      <c r="W982" s="124"/>
      <c r="X982" s="124"/>
      <c r="Y982" s="124"/>
      <c r="Z982" s="124"/>
      <c r="AA982" s="124"/>
      <c r="AB982" s="124"/>
      <c r="AC982" s="124"/>
      <c r="AD982" s="124"/>
      <c r="AE982" s="124"/>
      <c r="AF982" s="124"/>
      <c r="AG982" s="124"/>
      <c r="AH982" s="125"/>
      <c r="AI982" s="125"/>
      <c r="AJ982" s="124"/>
      <c r="AK982" s="124"/>
      <c r="AL982" s="124"/>
      <c r="AM982" s="124"/>
      <c r="AN982" s="124"/>
      <c r="AO982" s="124"/>
      <c r="AP982" s="124"/>
      <c r="AQ982" s="124"/>
      <c r="AR982" s="124"/>
      <c r="AS982" s="124"/>
      <c r="AT982" s="124"/>
      <c r="AU982" s="124"/>
      <c r="AV982" s="124"/>
      <c r="AW982" s="124"/>
      <c r="AX982" s="124"/>
      <c r="AY982" s="124"/>
      <c r="AZ982" s="124"/>
      <c r="BA982" s="124"/>
      <c r="BB982" s="124"/>
      <c r="BC982" s="124"/>
      <c r="BD982" s="124"/>
      <c r="BE982" s="124"/>
      <c r="BF982" s="124"/>
      <c r="BG982" s="124"/>
      <c r="BH982" s="124"/>
      <c r="BI982" s="124"/>
      <c r="BJ982" s="124"/>
      <c r="BK982" s="124"/>
      <c r="BL982" s="124"/>
      <c r="BM982" s="124"/>
      <c r="BN982" s="124"/>
      <c r="BO982" s="124"/>
      <c r="BP982" s="124"/>
      <c r="BQ982" s="124"/>
      <c r="BR982" s="124"/>
      <c r="BS982" s="124"/>
      <c r="BT982" s="124"/>
      <c r="BU982" s="124"/>
      <c r="BV982" s="124"/>
      <c r="BW982" s="124"/>
      <c r="BX982" s="124"/>
      <c r="BY982" s="124"/>
      <c r="BZ982" s="124"/>
      <c r="CA982" s="124"/>
      <c r="CB982" s="124"/>
      <c r="CC982" s="119"/>
      <c r="CD982" s="119"/>
      <c r="CE982" s="119"/>
      <c r="CF982" s="119"/>
      <c r="CG982" s="119"/>
      <c r="CH982" s="119"/>
      <c r="CI982" s="119"/>
      <c r="CJ982" s="119"/>
      <c r="CK982" s="119"/>
      <c r="CL982" s="119"/>
      <c r="CM982" s="119"/>
      <c r="CN982"/>
      <c r="CO982"/>
      <c r="CP982"/>
      <c r="CQ982"/>
      <c r="CR982"/>
      <c r="CS982"/>
      <c r="CT982"/>
      <c r="CU982"/>
      <c r="CV982" s="120"/>
      <c r="CW982"/>
      <c r="CX982"/>
      <c r="CY982"/>
      <c r="CZ982"/>
      <c r="DA982"/>
      <c r="DB982"/>
      <c r="DC982"/>
      <c r="DD982"/>
      <c r="DE982"/>
      <c r="DF982"/>
      <c r="DG982"/>
      <c r="DH982"/>
      <c r="DI982"/>
      <c r="DJ982"/>
      <c r="DK982"/>
      <c r="DL982"/>
      <c r="DM982"/>
      <c r="DN982"/>
      <c r="DO982"/>
      <c r="DP982"/>
      <c r="DQ982"/>
      <c r="DR982"/>
      <c r="DS982"/>
      <c r="DT982"/>
      <c r="DU982"/>
      <c r="DV982"/>
      <c r="DW982"/>
      <c r="DX982"/>
      <c r="DY982"/>
      <c r="DZ982"/>
      <c r="EA982"/>
      <c r="EB982"/>
      <c r="EC982"/>
      <c r="ED982"/>
      <c r="EE982"/>
      <c r="EF982"/>
      <c r="EG982"/>
      <c r="EH982"/>
      <c r="EI982"/>
      <c r="EJ982"/>
      <c r="EK982"/>
      <c r="EL982"/>
      <c r="EM982"/>
      <c r="EN982"/>
      <c r="EO982"/>
      <c r="EP982"/>
      <c r="EQ982"/>
      <c r="ER982"/>
      <c r="ES982"/>
      <c r="ET982"/>
      <c r="EU982"/>
      <c r="EV982"/>
      <c r="EW982"/>
      <c r="EX982"/>
      <c r="EY982"/>
      <c r="EZ982"/>
      <c r="FA982"/>
      <c r="FB982"/>
      <c r="FC982"/>
      <c r="FD982"/>
      <c r="FE982"/>
      <c r="FF982"/>
      <c r="FG982"/>
      <c r="FH982"/>
      <c r="FI982"/>
      <c r="FJ982"/>
      <c r="FK982"/>
      <c r="FL982"/>
      <c r="FM982"/>
      <c r="FN982"/>
      <c r="FO982"/>
      <c r="FP982"/>
      <c r="FQ982"/>
      <c r="FR982"/>
      <c r="FS982"/>
      <c r="FT982"/>
      <c r="FU982"/>
      <c r="FV982"/>
      <c r="FW982"/>
      <c r="FX982"/>
      <c r="FY982"/>
      <c r="FZ982"/>
      <c r="GA982"/>
      <c r="GB982"/>
      <c r="GC982"/>
      <c r="GD982"/>
      <c r="GE982"/>
      <c r="GF982"/>
      <c r="GG982"/>
      <c r="GH982"/>
      <c r="GI982"/>
      <c r="GJ982"/>
      <c r="GK982"/>
      <c r="GL982"/>
      <c r="GM982"/>
      <c r="GN982"/>
      <c r="GO982"/>
      <c r="GP982"/>
      <c r="GQ982"/>
      <c r="GR982"/>
    </row>
    <row r="983" spans="1:200" s="118" customFormat="1" ht="18.75">
      <c r="A983" s="5"/>
      <c r="B983" s="121"/>
      <c r="C983" s="121"/>
      <c r="D983" s="122"/>
      <c r="E983" s="122"/>
      <c r="F983" s="122"/>
      <c r="G983" s="122"/>
      <c r="H983" s="122"/>
      <c r="I983" s="122"/>
      <c r="J983" s="122"/>
      <c r="K983" s="122"/>
      <c r="L983" s="122"/>
      <c r="M983" s="122"/>
      <c r="N983" s="122"/>
      <c r="O983" s="122"/>
      <c r="P983" s="122"/>
      <c r="Q983" s="122"/>
      <c r="R983" s="123"/>
      <c r="S983" s="123"/>
      <c r="T983" s="123"/>
      <c r="U983" s="123"/>
      <c r="V983" s="123"/>
      <c r="W983" s="124"/>
      <c r="X983" s="124"/>
      <c r="Y983" s="124"/>
      <c r="Z983" s="124"/>
      <c r="AA983" s="124"/>
      <c r="AB983" s="124"/>
      <c r="AC983" s="124"/>
      <c r="AD983" s="124"/>
      <c r="AE983" s="124"/>
      <c r="AF983" s="124"/>
      <c r="AG983" s="124"/>
      <c r="AH983" s="125"/>
      <c r="AI983" s="125"/>
      <c r="AJ983" s="124"/>
      <c r="AK983" s="124"/>
      <c r="AL983" s="124"/>
      <c r="AM983" s="124"/>
      <c r="AN983" s="124"/>
      <c r="AO983" s="124"/>
      <c r="AP983" s="124"/>
      <c r="AQ983" s="124"/>
      <c r="AR983" s="124"/>
      <c r="AS983" s="124"/>
      <c r="AT983" s="124"/>
      <c r="AU983" s="124"/>
      <c r="AV983" s="124"/>
      <c r="AW983" s="124"/>
      <c r="AX983" s="124"/>
      <c r="AY983" s="124"/>
      <c r="AZ983" s="124"/>
      <c r="BA983" s="124"/>
      <c r="BB983" s="124"/>
      <c r="BC983" s="124"/>
      <c r="BD983" s="124"/>
      <c r="BE983" s="124"/>
      <c r="BF983" s="124"/>
      <c r="BG983" s="124"/>
      <c r="BH983" s="124"/>
      <c r="BI983" s="124"/>
      <c r="BJ983" s="124"/>
      <c r="BK983" s="124"/>
      <c r="BL983" s="124"/>
      <c r="BM983" s="124"/>
      <c r="BN983" s="124"/>
      <c r="BO983" s="124"/>
      <c r="BP983" s="124"/>
      <c r="BQ983" s="124"/>
      <c r="BR983" s="124"/>
      <c r="BS983" s="124"/>
      <c r="BT983" s="124"/>
      <c r="BU983" s="124"/>
      <c r="BV983" s="124"/>
      <c r="BW983" s="124"/>
      <c r="BX983" s="124"/>
      <c r="BY983" s="124"/>
      <c r="BZ983" s="124"/>
      <c r="CA983" s="124"/>
      <c r="CB983" s="124"/>
      <c r="CC983" s="119"/>
      <c r="CD983" s="119"/>
      <c r="CE983" s="119"/>
      <c r="CF983" s="119"/>
      <c r="CG983" s="119"/>
      <c r="CH983" s="119"/>
      <c r="CI983" s="119"/>
      <c r="CJ983" s="119"/>
      <c r="CK983" s="119"/>
      <c r="CL983" s="119"/>
      <c r="CM983" s="119"/>
      <c r="CN983"/>
      <c r="CO983"/>
      <c r="CP983"/>
      <c r="CQ983"/>
      <c r="CR983"/>
      <c r="CS983"/>
      <c r="CT983"/>
      <c r="CU983"/>
      <c r="CV983" s="120"/>
      <c r="CW983"/>
      <c r="CX983"/>
      <c r="CY983"/>
      <c r="CZ983"/>
      <c r="DA983"/>
      <c r="DB983"/>
      <c r="DC983"/>
      <c r="DD983"/>
      <c r="DE983"/>
      <c r="DF983"/>
      <c r="DG983"/>
      <c r="DH983"/>
      <c r="DI983"/>
      <c r="DJ983"/>
      <c r="DK983"/>
      <c r="DL983"/>
      <c r="DM983"/>
      <c r="DN983"/>
      <c r="DO983"/>
      <c r="DP983"/>
      <c r="DQ983"/>
      <c r="DR983"/>
      <c r="DS983"/>
      <c r="DT983"/>
      <c r="DU983"/>
      <c r="DV983"/>
      <c r="DW983"/>
      <c r="DX983"/>
      <c r="DY983"/>
      <c r="DZ983"/>
      <c r="EA983"/>
      <c r="EB983"/>
      <c r="EC983"/>
      <c r="ED983"/>
      <c r="EE983"/>
      <c r="EF983"/>
      <c r="EG983"/>
      <c r="EH983"/>
      <c r="EI983"/>
      <c r="EJ983"/>
      <c r="EK983"/>
      <c r="EL983"/>
      <c r="EM983"/>
      <c r="EN983"/>
      <c r="EO983"/>
      <c r="EP983"/>
      <c r="EQ983"/>
      <c r="ER983"/>
      <c r="ES983"/>
      <c r="ET983"/>
      <c r="EU983"/>
      <c r="EV983"/>
      <c r="EW983"/>
      <c r="EX983"/>
      <c r="EY983"/>
      <c r="EZ983"/>
      <c r="FA983"/>
      <c r="FB983"/>
      <c r="FC983"/>
      <c r="FD983"/>
      <c r="FE983"/>
      <c r="FF983"/>
      <c r="FG983"/>
      <c r="FH983"/>
      <c r="FI983"/>
      <c r="FJ983"/>
      <c r="FK983"/>
      <c r="FL983"/>
      <c r="FM983"/>
      <c r="FN983"/>
      <c r="FO983"/>
      <c r="FP983"/>
      <c r="FQ983"/>
      <c r="FR983"/>
      <c r="FS983"/>
      <c r="FT983"/>
      <c r="FU983"/>
      <c r="FV983"/>
      <c r="FW983"/>
      <c r="FX983"/>
      <c r="FY983"/>
      <c r="FZ983"/>
      <c r="GA983"/>
      <c r="GB983"/>
      <c r="GC983"/>
      <c r="GD983"/>
      <c r="GE983"/>
      <c r="GF983"/>
      <c r="GG983"/>
      <c r="GH983"/>
      <c r="GI983"/>
      <c r="GJ983"/>
      <c r="GK983"/>
      <c r="GL983"/>
      <c r="GM983"/>
      <c r="GN983"/>
      <c r="GO983"/>
      <c r="GP983"/>
      <c r="GQ983"/>
      <c r="GR983"/>
    </row>
    <row r="984" spans="1:200" s="118" customFormat="1" ht="18.75">
      <c r="A984" s="5"/>
      <c r="B984" s="121"/>
      <c r="C984" s="121"/>
      <c r="D984" s="122"/>
      <c r="E984" s="122"/>
      <c r="F984" s="122"/>
      <c r="G984" s="122"/>
      <c r="H984" s="122"/>
      <c r="I984" s="122"/>
      <c r="J984" s="122"/>
      <c r="K984" s="122"/>
      <c r="L984" s="122"/>
      <c r="M984" s="122"/>
      <c r="N984" s="122"/>
      <c r="O984" s="122"/>
      <c r="P984" s="122"/>
      <c r="Q984" s="122"/>
      <c r="R984" s="123"/>
      <c r="S984" s="123"/>
      <c r="T984" s="123"/>
      <c r="U984" s="123"/>
      <c r="V984" s="123"/>
      <c r="W984" s="124"/>
      <c r="X984" s="124"/>
      <c r="Y984" s="124"/>
      <c r="Z984" s="124"/>
      <c r="AA984" s="124"/>
      <c r="AB984" s="124"/>
      <c r="AC984" s="124"/>
      <c r="AD984" s="124"/>
      <c r="AE984" s="124"/>
      <c r="AF984" s="124"/>
      <c r="AG984" s="124"/>
      <c r="AH984" s="125"/>
      <c r="AI984" s="125"/>
      <c r="AJ984" s="124"/>
      <c r="AK984" s="124"/>
      <c r="AL984" s="124"/>
      <c r="AM984" s="124"/>
      <c r="AN984" s="124"/>
      <c r="AO984" s="124"/>
      <c r="AP984" s="124"/>
      <c r="AQ984" s="124"/>
      <c r="AR984" s="124"/>
      <c r="AS984" s="124"/>
      <c r="AT984" s="124"/>
      <c r="AU984" s="124"/>
      <c r="AV984" s="124"/>
      <c r="AW984" s="124"/>
      <c r="AX984" s="124"/>
      <c r="AY984" s="124"/>
      <c r="AZ984" s="124"/>
      <c r="BA984" s="124"/>
      <c r="BB984" s="124"/>
      <c r="BC984" s="124"/>
      <c r="BD984" s="124"/>
      <c r="BE984" s="124"/>
      <c r="BF984" s="124"/>
      <c r="BG984" s="124"/>
      <c r="BH984" s="124"/>
      <c r="BI984" s="124"/>
      <c r="BJ984" s="124"/>
      <c r="BK984" s="124"/>
      <c r="BL984" s="124"/>
      <c r="BM984" s="124"/>
      <c r="BN984" s="124"/>
      <c r="BO984" s="124"/>
      <c r="BP984" s="124"/>
      <c r="BQ984" s="124"/>
      <c r="BR984" s="124"/>
      <c r="BS984" s="124"/>
      <c r="BT984" s="124"/>
      <c r="BU984" s="124"/>
      <c r="BV984" s="124"/>
      <c r="BW984" s="124"/>
      <c r="BX984" s="124"/>
      <c r="BY984" s="124"/>
      <c r="BZ984" s="124"/>
      <c r="CA984" s="124"/>
      <c r="CB984" s="124"/>
      <c r="CC984" s="119"/>
      <c r="CD984" s="119"/>
      <c r="CE984" s="119"/>
      <c r="CF984" s="119"/>
      <c r="CG984" s="119"/>
      <c r="CH984" s="119"/>
      <c r="CI984" s="119"/>
      <c r="CJ984" s="119"/>
      <c r="CK984" s="119"/>
      <c r="CL984" s="119"/>
      <c r="CM984" s="119"/>
      <c r="CN984"/>
      <c r="CO984"/>
      <c r="CP984"/>
      <c r="CQ984"/>
      <c r="CR984"/>
      <c r="CS984"/>
      <c r="CT984"/>
      <c r="CU984"/>
      <c r="CV984" s="120"/>
      <c r="CW984"/>
      <c r="CX984"/>
      <c r="CY984"/>
      <c r="CZ984"/>
      <c r="DA984"/>
      <c r="DB984"/>
      <c r="DC984"/>
      <c r="DD984"/>
      <c r="DE984"/>
      <c r="DF984"/>
      <c r="DG984"/>
      <c r="DH984"/>
      <c r="DI984"/>
      <c r="DJ984"/>
      <c r="DK984"/>
      <c r="DL984"/>
      <c r="DM984"/>
      <c r="DN984"/>
      <c r="DO984"/>
      <c r="DP984"/>
      <c r="DQ984"/>
      <c r="DR984"/>
      <c r="DS984"/>
      <c r="DT984"/>
      <c r="DU984"/>
      <c r="DV984"/>
      <c r="DW984"/>
      <c r="DX984"/>
      <c r="DY984"/>
      <c r="DZ984"/>
      <c r="EA984"/>
      <c r="EB984"/>
      <c r="EC984"/>
      <c r="ED984"/>
      <c r="EE984"/>
      <c r="EF984"/>
      <c r="EG984"/>
      <c r="EH984"/>
      <c r="EI984"/>
      <c r="EJ984"/>
      <c r="EK984"/>
      <c r="EL984"/>
      <c r="EM984"/>
      <c r="EN984"/>
      <c r="EO984"/>
      <c r="EP984"/>
      <c r="EQ984"/>
      <c r="ER984"/>
      <c r="ES984"/>
      <c r="ET984"/>
      <c r="EU984"/>
      <c r="EV984"/>
      <c r="EW984"/>
      <c r="EX984"/>
      <c r="EY984"/>
      <c r="EZ984"/>
      <c r="FA984"/>
      <c r="FB984"/>
      <c r="FC984"/>
      <c r="FD984"/>
      <c r="FE984"/>
      <c r="FF984"/>
      <c r="FG984"/>
      <c r="FH984"/>
      <c r="FI984"/>
      <c r="FJ984"/>
      <c r="FK984"/>
      <c r="FL984"/>
      <c r="FM984"/>
      <c r="FN984"/>
      <c r="FO984"/>
      <c r="FP984"/>
      <c r="FQ984"/>
      <c r="FR984"/>
      <c r="FS984"/>
      <c r="FT984"/>
      <c r="FU984"/>
      <c r="FV984"/>
      <c r="FW984"/>
      <c r="FX984"/>
      <c r="FY984"/>
      <c r="FZ984"/>
      <c r="GA984"/>
      <c r="GB984"/>
      <c r="GC984"/>
      <c r="GD984"/>
      <c r="GE984"/>
      <c r="GF984"/>
      <c r="GG984"/>
      <c r="GH984"/>
      <c r="GI984"/>
      <c r="GJ984"/>
      <c r="GK984"/>
      <c r="GL984"/>
      <c r="GM984"/>
      <c r="GN984"/>
      <c r="GO984"/>
      <c r="GP984"/>
      <c r="GQ984"/>
      <c r="GR984"/>
    </row>
    <row r="985" spans="1:200" s="118" customFormat="1" ht="18.75">
      <c r="A985" s="5"/>
      <c r="B985" s="121"/>
      <c r="C985" s="121"/>
      <c r="D985" s="122"/>
      <c r="E985" s="122"/>
      <c r="F985" s="122"/>
      <c r="G985" s="122"/>
      <c r="H985" s="122"/>
      <c r="I985" s="122"/>
      <c r="J985" s="122"/>
      <c r="K985" s="122"/>
      <c r="L985" s="122"/>
      <c r="M985" s="122"/>
      <c r="N985" s="122"/>
      <c r="O985" s="122"/>
      <c r="P985" s="122"/>
      <c r="Q985" s="122"/>
      <c r="R985" s="123"/>
      <c r="S985" s="123"/>
      <c r="T985" s="123"/>
      <c r="U985" s="123"/>
      <c r="V985" s="123"/>
      <c r="W985" s="124"/>
      <c r="X985" s="124"/>
      <c r="Y985" s="124"/>
      <c r="Z985" s="124"/>
      <c r="AA985" s="124"/>
      <c r="AB985" s="124"/>
      <c r="AC985" s="124"/>
      <c r="AD985" s="124"/>
      <c r="AE985" s="124"/>
      <c r="AF985" s="124"/>
      <c r="AG985" s="124"/>
      <c r="AH985" s="125"/>
      <c r="AI985" s="125"/>
      <c r="AJ985" s="124"/>
      <c r="AK985" s="124"/>
      <c r="AL985" s="124"/>
      <c r="AM985" s="124"/>
      <c r="AN985" s="124"/>
      <c r="AO985" s="124"/>
      <c r="AP985" s="124"/>
      <c r="AQ985" s="124"/>
      <c r="AR985" s="124"/>
      <c r="AS985" s="124"/>
      <c r="AT985" s="124"/>
      <c r="AU985" s="124"/>
      <c r="AV985" s="124"/>
      <c r="AW985" s="124"/>
      <c r="AX985" s="124"/>
      <c r="AY985" s="124"/>
      <c r="AZ985" s="124"/>
      <c r="BA985" s="124"/>
      <c r="BB985" s="124"/>
      <c r="BC985" s="124"/>
      <c r="BD985" s="124"/>
      <c r="BE985" s="124"/>
      <c r="BF985" s="124"/>
      <c r="BG985" s="124"/>
      <c r="BH985" s="124"/>
      <c r="BI985" s="124"/>
      <c r="BJ985" s="124"/>
      <c r="BK985" s="124"/>
      <c r="BL985" s="124"/>
      <c r="BM985" s="124"/>
      <c r="BN985" s="124"/>
      <c r="BO985" s="124"/>
      <c r="BP985" s="124"/>
      <c r="BQ985" s="124"/>
      <c r="BR985" s="124"/>
      <c r="BS985" s="124"/>
      <c r="BT985" s="124"/>
      <c r="BU985" s="124"/>
      <c r="BV985" s="124"/>
      <c r="BW985" s="124"/>
      <c r="BX985" s="124"/>
      <c r="BY985" s="124"/>
      <c r="BZ985" s="124"/>
      <c r="CA985" s="124"/>
      <c r="CB985" s="124"/>
      <c r="CC985" s="119"/>
      <c r="CD985" s="119"/>
      <c r="CE985" s="119"/>
      <c r="CF985" s="119"/>
      <c r="CG985" s="119"/>
      <c r="CH985" s="119"/>
      <c r="CI985" s="119"/>
      <c r="CJ985" s="119"/>
      <c r="CK985" s="119"/>
      <c r="CL985" s="119"/>
      <c r="CM985" s="119"/>
      <c r="CN985"/>
      <c r="CO985"/>
      <c r="CP985"/>
      <c r="CQ985"/>
      <c r="CR985"/>
      <c r="CS985"/>
      <c r="CT985"/>
      <c r="CU985"/>
      <c r="CV985" s="120"/>
      <c r="CW985"/>
      <c r="CX985"/>
      <c r="CY985"/>
      <c r="CZ985"/>
      <c r="DA985"/>
      <c r="DB985"/>
      <c r="DC985"/>
      <c r="DD985"/>
      <c r="DE985"/>
      <c r="DF985"/>
      <c r="DG985"/>
      <c r="DH985"/>
      <c r="DI985"/>
      <c r="DJ985"/>
      <c r="DK985"/>
      <c r="DL985"/>
      <c r="DM985"/>
      <c r="DN985"/>
      <c r="DO985"/>
      <c r="DP985"/>
      <c r="DQ985"/>
      <c r="DR985"/>
      <c r="DS985"/>
      <c r="DT985"/>
      <c r="DU985"/>
      <c r="DV985"/>
      <c r="DW985"/>
      <c r="DX985"/>
      <c r="DY985"/>
      <c r="DZ985"/>
      <c r="EA985"/>
      <c r="EB985"/>
      <c r="EC985"/>
      <c r="ED985"/>
      <c r="EE985"/>
      <c r="EF985"/>
      <c r="EG985"/>
      <c r="EH985"/>
      <c r="EI985"/>
      <c r="EJ985"/>
      <c r="EK985"/>
      <c r="EL985"/>
      <c r="EM985"/>
      <c r="EN985"/>
      <c r="EO985"/>
      <c r="EP985"/>
      <c r="EQ985"/>
      <c r="ER985"/>
      <c r="ES985"/>
      <c r="ET985"/>
      <c r="EU985"/>
      <c r="EV985"/>
      <c r="EW985"/>
      <c r="EX985"/>
      <c r="EY985"/>
      <c r="EZ985"/>
      <c r="FA985"/>
      <c r="FB985"/>
      <c r="FC985"/>
      <c r="FD985"/>
      <c r="FE985"/>
      <c r="FF985"/>
      <c r="FG985"/>
      <c r="FH985"/>
      <c r="FI985"/>
      <c r="FJ985"/>
      <c r="FK985"/>
      <c r="FL985"/>
      <c r="FM985"/>
      <c r="FN985"/>
      <c r="FO985"/>
      <c r="FP985"/>
      <c r="FQ985"/>
      <c r="FR985"/>
      <c r="FS985"/>
      <c r="FT985"/>
      <c r="FU985"/>
      <c r="FV985"/>
      <c r="FW985"/>
      <c r="FX985"/>
      <c r="FY985"/>
      <c r="FZ985"/>
      <c r="GA985"/>
      <c r="GB985"/>
      <c r="GC985"/>
      <c r="GD985"/>
      <c r="GE985"/>
      <c r="GF985"/>
      <c r="GG985"/>
      <c r="GH985"/>
      <c r="GI985"/>
      <c r="GJ985"/>
      <c r="GK985"/>
      <c r="GL985"/>
      <c r="GM985"/>
      <c r="GN985"/>
      <c r="GO985"/>
      <c r="GP985"/>
      <c r="GQ985"/>
      <c r="GR985"/>
    </row>
    <row r="986" spans="1:200" s="118" customFormat="1" ht="18.75">
      <c r="A986" s="5"/>
      <c r="B986" s="121"/>
      <c r="C986" s="121"/>
      <c r="D986" s="122"/>
      <c r="E986" s="122"/>
      <c r="F986" s="122"/>
      <c r="G986" s="122"/>
      <c r="H986" s="122"/>
      <c r="I986" s="122"/>
      <c r="J986" s="122"/>
      <c r="K986" s="122"/>
      <c r="L986" s="122"/>
      <c r="M986" s="122"/>
      <c r="N986" s="122"/>
      <c r="O986" s="122"/>
      <c r="P986" s="122"/>
      <c r="Q986" s="122"/>
      <c r="R986" s="123"/>
      <c r="S986" s="123"/>
      <c r="T986" s="123"/>
      <c r="U986" s="123"/>
      <c r="V986" s="123"/>
      <c r="W986" s="124"/>
      <c r="X986" s="124"/>
      <c r="Y986" s="124"/>
      <c r="Z986" s="124"/>
      <c r="AA986" s="124"/>
      <c r="AB986" s="124"/>
      <c r="AC986" s="124"/>
      <c r="AD986" s="124"/>
      <c r="AE986" s="124"/>
      <c r="AF986" s="124"/>
      <c r="AG986" s="124"/>
      <c r="AH986" s="125"/>
      <c r="AI986" s="125"/>
      <c r="AJ986" s="124"/>
      <c r="AK986" s="124"/>
      <c r="AL986" s="124"/>
      <c r="AM986" s="124"/>
      <c r="AN986" s="124"/>
      <c r="AO986" s="124"/>
      <c r="AP986" s="124"/>
      <c r="AQ986" s="124"/>
      <c r="AR986" s="124"/>
      <c r="AS986" s="124"/>
      <c r="AT986" s="124"/>
      <c r="AU986" s="124"/>
      <c r="AV986" s="124"/>
      <c r="AW986" s="124"/>
      <c r="AX986" s="124"/>
      <c r="AY986" s="124"/>
      <c r="AZ986" s="124"/>
      <c r="BA986" s="124"/>
      <c r="BB986" s="124"/>
      <c r="BC986" s="124"/>
      <c r="BD986" s="124"/>
      <c r="BE986" s="124"/>
      <c r="BF986" s="124"/>
      <c r="BG986" s="124"/>
      <c r="BH986" s="124"/>
      <c r="BI986" s="124"/>
      <c r="BJ986" s="124"/>
      <c r="BK986" s="124"/>
      <c r="BL986" s="124"/>
      <c r="BM986" s="124"/>
      <c r="BN986" s="124"/>
      <c r="BO986" s="124"/>
      <c r="BP986" s="124"/>
      <c r="BQ986" s="124"/>
      <c r="BR986" s="124"/>
      <c r="BS986" s="124"/>
      <c r="BT986" s="124"/>
      <c r="BU986" s="124"/>
      <c r="BV986" s="124"/>
      <c r="BW986" s="124"/>
      <c r="BX986" s="124"/>
      <c r="BY986" s="124"/>
      <c r="BZ986" s="124"/>
      <c r="CA986" s="124"/>
      <c r="CB986" s="124"/>
      <c r="CC986" s="119"/>
      <c r="CD986" s="119"/>
      <c r="CE986" s="119"/>
      <c r="CF986" s="119"/>
      <c r="CG986" s="119"/>
      <c r="CH986" s="119"/>
      <c r="CI986" s="119"/>
      <c r="CJ986" s="119"/>
      <c r="CK986" s="119"/>
      <c r="CL986" s="119"/>
      <c r="CM986" s="119"/>
      <c r="CN986"/>
      <c r="CO986"/>
      <c r="CP986"/>
      <c r="CQ986"/>
      <c r="CR986"/>
      <c r="CS986"/>
      <c r="CT986"/>
      <c r="CU986"/>
      <c r="CV986" s="120"/>
      <c r="CW986"/>
      <c r="CX986"/>
      <c r="CY986"/>
      <c r="CZ986"/>
      <c r="DA986"/>
      <c r="DB986"/>
      <c r="DC986"/>
      <c r="DD986"/>
      <c r="DE986"/>
      <c r="DF986"/>
      <c r="DG986"/>
      <c r="DH986"/>
      <c r="DI986"/>
      <c r="DJ986"/>
      <c r="DK986"/>
      <c r="DL986"/>
      <c r="DM986"/>
      <c r="DN986"/>
      <c r="DO986"/>
      <c r="DP986"/>
      <c r="DQ986"/>
      <c r="DR986"/>
      <c r="DS986"/>
      <c r="DT986"/>
      <c r="DU986"/>
      <c r="DV986"/>
      <c r="DW986"/>
      <c r="DX986"/>
      <c r="DY986"/>
      <c r="DZ986"/>
      <c r="EA986"/>
      <c r="EB986"/>
      <c r="EC986"/>
      <c r="ED986"/>
      <c r="EE986"/>
      <c r="EF986"/>
      <c r="EG986"/>
      <c r="EH986"/>
      <c r="EI986"/>
      <c r="EJ986"/>
      <c r="EK986"/>
      <c r="EL986"/>
      <c r="EM986"/>
      <c r="EN986"/>
      <c r="EO986"/>
      <c r="EP986"/>
      <c r="EQ986"/>
      <c r="ER986"/>
      <c r="ES986"/>
      <c r="ET986"/>
      <c r="EU986"/>
      <c r="EV986"/>
      <c r="EW986"/>
      <c r="EX986"/>
      <c r="EY986"/>
      <c r="EZ986"/>
      <c r="FA986"/>
      <c r="FB986"/>
      <c r="FC986"/>
      <c r="FD986"/>
      <c r="FE986"/>
      <c r="FF986"/>
      <c r="FG986"/>
      <c r="FH986"/>
      <c r="FI986"/>
      <c r="FJ986"/>
      <c r="FK986"/>
      <c r="FL986"/>
      <c r="FM986"/>
      <c r="FN986"/>
      <c r="FO986"/>
      <c r="FP986"/>
      <c r="FQ986"/>
      <c r="FR986"/>
      <c r="FS986"/>
      <c r="FT986"/>
      <c r="FU986"/>
      <c r="FV986"/>
      <c r="FW986"/>
      <c r="FX986"/>
      <c r="FY986"/>
      <c r="FZ986"/>
      <c r="GA986"/>
      <c r="GB986"/>
      <c r="GC986"/>
      <c r="GD986"/>
      <c r="GE986"/>
      <c r="GF986"/>
      <c r="GG986"/>
      <c r="GH986"/>
      <c r="GI986"/>
      <c r="GJ986"/>
      <c r="GK986"/>
      <c r="GL986"/>
      <c r="GM986"/>
      <c r="GN986"/>
      <c r="GO986"/>
      <c r="GP986"/>
      <c r="GQ986"/>
      <c r="GR986"/>
    </row>
    <row r="987" spans="1:200" s="118" customFormat="1" ht="18.75">
      <c r="A987" s="5"/>
      <c r="B987" s="121"/>
      <c r="C987" s="121"/>
      <c r="D987" s="122"/>
      <c r="E987" s="122"/>
      <c r="F987" s="122"/>
      <c r="G987" s="122"/>
      <c r="H987" s="122"/>
      <c r="I987" s="122"/>
      <c r="J987" s="122"/>
      <c r="K987" s="122"/>
      <c r="L987" s="122"/>
      <c r="M987" s="122"/>
      <c r="N987" s="122"/>
      <c r="O987" s="122"/>
      <c r="P987" s="122"/>
      <c r="Q987" s="122"/>
      <c r="R987" s="123"/>
      <c r="S987" s="123"/>
      <c r="T987" s="123"/>
      <c r="U987" s="123"/>
      <c r="V987" s="123"/>
      <c r="W987" s="124"/>
      <c r="X987" s="124"/>
      <c r="Y987" s="124"/>
      <c r="Z987" s="124"/>
      <c r="AA987" s="124"/>
      <c r="AB987" s="124"/>
      <c r="AC987" s="124"/>
      <c r="AD987" s="124"/>
      <c r="AE987" s="124"/>
      <c r="AF987" s="124"/>
      <c r="AG987" s="124"/>
      <c r="AH987" s="125"/>
      <c r="AI987" s="125"/>
      <c r="AJ987" s="124"/>
      <c r="AK987" s="124"/>
      <c r="AL987" s="124"/>
      <c r="AM987" s="124"/>
      <c r="AN987" s="124"/>
      <c r="AO987" s="124"/>
      <c r="AP987" s="124"/>
      <c r="AQ987" s="124"/>
      <c r="AR987" s="124"/>
      <c r="AS987" s="124"/>
      <c r="AT987" s="124"/>
      <c r="AU987" s="124"/>
      <c r="AV987" s="124"/>
      <c r="AW987" s="124"/>
      <c r="AX987" s="124"/>
      <c r="AY987" s="124"/>
      <c r="AZ987" s="124"/>
      <c r="BA987" s="124"/>
      <c r="BB987" s="124"/>
      <c r="BC987" s="124"/>
      <c r="BD987" s="124"/>
      <c r="BE987" s="124"/>
      <c r="BF987" s="124"/>
      <c r="BG987" s="124"/>
      <c r="BH987" s="124"/>
      <c r="BI987" s="124"/>
      <c r="BJ987" s="124"/>
      <c r="BK987" s="124"/>
      <c r="BL987" s="124"/>
      <c r="BM987" s="124"/>
      <c r="BN987" s="124"/>
      <c r="BO987" s="124"/>
      <c r="BP987" s="124"/>
      <c r="BQ987" s="124"/>
      <c r="BR987" s="124"/>
      <c r="BS987" s="124"/>
      <c r="BT987" s="124"/>
      <c r="BU987" s="124"/>
      <c r="BV987" s="124"/>
      <c r="BW987" s="124"/>
      <c r="BX987" s="124"/>
      <c r="BY987" s="124"/>
      <c r="BZ987" s="124"/>
      <c r="CA987" s="124"/>
      <c r="CB987" s="124"/>
      <c r="CC987" s="119"/>
      <c r="CD987" s="119"/>
      <c r="CE987" s="119"/>
      <c r="CF987" s="119"/>
      <c r="CG987" s="119"/>
      <c r="CH987" s="119"/>
      <c r="CI987" s="119"/>
      <c r="CJ987" s="119"/>
      <c r="CK987" s="119"/>
      <c r="CL987" s="119"/>
      <c r="CM987" s="119"/>
      <c r="CN987"/>
      <c r="CO987"/>
      <c r="CP987"/>
      <c r="CQ987"/>
      <c r="CR987"/>
      <c r="CS987"/>
      <c r="CT987"/>
      <c r="CU987"/>
      <c r="CV987" s="120"/>
      <c r="CW987"/>
      <c r="CX987"/>
      <c r="CY987"/>
      <c r="CZ987"/>
      <c r="DA987"/>
      <c r="DB987"/>
      <c r="DC987"/>
      <c r="DD987"/>
      <c r="DE987"/>
      <c r="DF987"/>
      <c r="DG987"/>
      <c r="DH987"/>
      <c r="DI987"/>
      <c r="DJ987"/>
      <c r="DK987"/>
      <c r="DL987"/>
      <c r="DM987"/>
      <c r="DN987"/>
      <c r="DO987"/>
      <c r="DP987"/>
      <c r="DQ987"/>
      <c r="DR987"/>
      <c r="DS987"/>
      <c r="DT987"/>
      <c r="DU987"/>
      <c r="DV987"/>
      <c r="DW987"/>
      <c r="DX987"/>
      <c r="DY987"/>
      <c r="DZ987"/>
      <c r="EA987"/>
      <c r="EB987"/>
      <c r="EC987"/>
      <c r="ED987"/>
      <c r="EE987"/>
      <c r="EF987"/>
      <c r="EG987"/>
      <c r="EH987"/>
      <c r="EI987"/>
      <c r="EJ987"/>
      <c r="EK987"/>
      <c r="EL987"/>
      <c r="EM987"/>
      <c r="EN987"/>
      <c r="EO987"/>
      <c r="EP987"/>
      <c r="EQ987"/>
      <c r="ER987"/>
      <c r="ES987"/>
      <c r="ET987"/>
      <c r="EU987"/>
      <c r="EV987"/>
      <c r="EW987"/>
      <c r="EX987"/>
      <c r="EY987"/>
      <c r="EZ987"/>
      <c r="FA987"/>
      <c r="FB987"/>
      <c r="FC987"/>
      <c r="FD987"/>
      <c r="FE987"/>
      <c r="FF987"/>
      <c r="FG987"/>
      <c r="FH987"/>
      <c r="FI987"/>
      <c r="FJ987"/>
      <c r="FK987"/>
      <c r="FL987"/>
      <c r="FM987"/>
      <c r="FN987"/>
      <c r="FO987"/>
      <c r="FP987"/>
      <c r="FQ987"/>
      <c r="FR987"/>
      <c r="FS987"/>
      <c r="FT987"/>
      <c r="FU987"/>
      <c r="FV987"/>
      <c r="FW987"/>
      <c r="FX987"/>
      <c r="FY987"/>
      <c r="FZ987"/>
      <c r="GA987"/>
      <c r="GB987"/>
      <c r="GC987"/>
      <c r="GD987"/>
      <c r="GE987"/>
      <c r="GF987"/>
      <c r="GG987"/>
      <c r="GH987"/>
      <c r="GI987"/>
      <c r="GJ987"/>
      <c r="GK987"/>
      <c r="GL987"/>
      <c r="GM987"/>
      <c r="GN987"/>
      <c r="GO987"/>
      <c r="GP987"/>
      <c r="GQ987"/>
      <c r="GR987"/>
    </row>
    <row r="988" spans="1:200" s="118" customFormat="1" ht="18.75">
      <c r="A988" s="5"/>
      <c r="B988" s="121"/>
      <c r="C988" s="121"/>
      <c r="D988" s="122"/>
      <c r="E988" s="122"/>
      <c r="F988" s="122"/>
      <c r="G988" s="122"/>
      <c r="H988" s="122"/>
      <c r="I988" s="122"/>
      <c r="J988" s="122"/>
      <c r="K988" s="122"/>
      <c r="L988" s="122"/>
      <c r="M988" s="122"/>
      <c r="N988" s="122"/>
      <c r="O988" s="122"/>
      <c r="P988" s="122"/>
      <c r="Q988" s="122"/>
      <c r="R988" s="123"/>
      <c r="S988" s="123"/>
      <c r="T988" s="123"/>
      <c r="U988" s="123"/>
      <c r="V988" s="123"/>
      <c r="W988" s="124"/>
      <c r="X988" s="124"/>
      <c r="Y988" s="124"/>
      <c r="Z988" s="124"/>
      <c r="AA988" s="124"/>
      <c r="AB988" s="124"/>
      <c r="AC988" s="124"/>
      <c r="AD988" s="124"/>
      <c r="AE988" s="124"/>
      <c r="AF988" s="124"/>
      <c r="AG988" s="124"/>
      <c r="AH988" s="125"/>
      <c r="AI988" s="125"/>
      <c r="AJ988" s="124"/>
      <c r="AK988" s="124"/>
      <c r="AL988" s="124"/>
      <c r="AM988" s="124"/>
      <c r="AN988" s="124"/>
      <c r="AO988" s="124"/>
      <c r="AP988" s="124"/>
      <c r="AQ988" s="124"/>
      <c r="AR988" s="124"/>
      <c r="AS988" s="124"/>
      <c r="AT988" s="124"/>
      <c r="AU988" s="124"/>
      <c r="AV988" s="124"/>
      <c r="AW988" s="124"/>
      <c r="AX988" s="124"/>
      <c r="AY988" s="124"/>
      <c r="AZ988" s="124"/>
      <c r="BA988" s="124"/>
      <c r="BB988" s="124"/>
      <c r="BC988" s="124"/>
      <c r="BD988" s="124"/>
      <c r="BE988" s="124"/>
      <c r="BF988" s="124"/>
      <c r="BG988" s="124"/>
      <c r="BH988" s="124"/>
      <c r="BI988" s="124"/>
      <c r="BJ988" s="124"/>
      <c r="BK988" s="124"/>
      <c r="BL988" s="124"/>
      <c r="BM988" s="124"/>
      <c r="BN988" s="124"/>
      <c r="BO988" s="124"/>
      <c r="BP988" s="124"/>
      <c r="BQ988" s="124"/>
      <c r="BR988" s="124"/>
      <c r="BS988" s="124"/>
      <c r="BT988" s="124"/>
      <c r="BU988" s="124"/>
      <c r="BV988" s="124"/>
      <c r="BW988" s="124"/>
      <c r="BX988" s="124"/>
      <c r="BY988" s="124"/>
      <c r="BZ988" s="124"/>
      <c r="CA988" s="124"/>
      <c r="CB988" s="124"/>
      <c r="CC988" s="119"/>
      <c r="CD988" s="119"/>
      <c r="CE988" s="119"/>
      <c r="CF988" s="119"/>
      <c r="CG988" s="119"/>
      <c r="CH988" s="119"/>
      <c r="CI988" s="119"/>
      <c r="CJ988" s="119"/>
      <c r="CK988" s="119"/>
      <c r="CL988" s="119"/>
      <c r="CM988" s="119"/>
      <c r="CN988"/>
      <c r="CO988"/>
      <c r="CP988"/>
      <c r="CQ988"/>
      <c r="CR988"/>
      <c r="CS988"/>
      <c r="CT988"/>
      <c r="CU988"/>
      <c r="CV988" s="120"/>
      <c r="CW988"/>
      <c r="CX988"/>
      <c r="CY988"/>
      <c r="CZ988"/>
      <c r="DA988"/>
      <c r="DB988"/>
      <c r="DC988"/>
      <c r="DD988"/>
      <c r="DE988"/>
      <c r="DF988"/>
      <c r="DG988"/>
      <c r="DH988"/>
      <c r="DI988"/>
      <c r="DJ988"/>
      <c r="DK988"/>
      <c r="DL988"/>
      <c r="DM988"/>
      <c r="DN988"/>
      <c r="DO988"/>
      <c r="DP988"/>
      <c r="DQ988"/>
      <c r="DR988"/>
      <c r="DS988"/>
      <c r="DT988"/>
      <c r="DU988"/>
      <c r="DV988"/>
      <c r="DW988"/>
      <c r="DX988"/>
      <c r="DY988"/>
      <c r="DZ988"/>
      <c r="EA988"/>
      <c r="EB988"/>
      <c r="EC988"/>
      <c r="ED988"/>
      <c r="EE988"/>
      <c r="EF988"/>
      <c r="EG988"/>
      <c r="EH988"/>
      <c r="EI988"/>
      <c r="EJ988"/>
      <c r="EK988"/>
      <c r="EL988"/>
      <c r="EM988"/>
      <c r="EN988"/>
      <c r="EO988"/>
      <c r="EP988"/>
      <c r="EQ988"/>
      <c r="ER988"/>
      <c r="ES988"/>
      <c r="ET988"/>
      <c r="EU988"/>
      <c r="EV988"/>
      <c r="EW988"/>
      <c r="EX988"/>
      <c r="EY988"/>
      <c r="EZ988"/>
      <c r="FA988"/>
      <c r="FB988"/>
      <c r="FC988"/>
      <c r="FD988"/>
      <c r="FE988"/>
      <c r="FF988"/>
      <c r="FG988"/>
      <c r="FH988"/>
      <c r="FI988"/>
      <c r="FJ988"/>
      <c r="FK988"/>
      <c r="FL988"/>
      <c r="FM988"/>
      <c r="FN988"/>
      <c r="FO988"/>
      <c r="FP988"/>
      <c r="FQ988"/>
      <c r="FR988"/>
      <c r="FS988"/>
      <c r="FT988"/>
      <c r="FU988"/>
      <c r="FV988"/>
      <c r="FW988"/>
      <c r="FX988"/>
      <c r="FY988"/>
      <c r="FZ988"/>
      <c r="GA988"/>
      <c r="GB988"/>
      <c r="GC988"/>
      <c r="GD988"/>
      <c r="GE988"/>
      <c r="GF988"/>
      <c r="GG988"/>
      <c r="GH988"/>
      <c r="GI988"/>
      <c r="GJ988"/>
      <c r="GK988"/>
      <c r="GL988"/>
      <c r="GM988"/>
      <c r="GN988"/>
      <c r="GO988"/>
      <c r="GP988"/>
      <c r="GQ988"/>
      <c r="GR988"/>
    </row>
    <row r="989" spans="1:200" s="118" customFormat="1" ht="18.75">
      <c r="A989" s="5"/>
      <c r="B989" s="121"/>
      <c r="C989" s="121"/>
      <c r="D989" s="122"/>
      <c r="E989" s="122"/>
      <c r="F989" s="122"/>
      <c r="G989" s="122"/>
      <c r="H989" s="122"/>
      <c r="I989" s="122"/>
      <c r="J989" s="122"/>
      <c r="K989" s="122"/>
      <c r="L989" s="122"/>
      <c r="M989" s="122"/>
      <c r="N989" s="122"/>
      <c r="O989" s="122"/>
      <c r="P989" s="122"/>
      <c r="Q989" s="122"/>
      <c r="R989" s="123"/>
      <c r="S989" s="123"/>
      <c r="T989" s="123"/>
      <c r="U989" s="123"/>
      <c r="V989" s="123"/>
      <c r="W989" s="124"/>
      <c r="X989" s="124"/>
      <c r="Y989" s="124"/>
      <c r="Z989" s="124"/>
      <c r="AA989" s="124"/>
      <c r="AB989" s="124"/>
      <c r="AC989" s="124"/>
      <c r="AD989" s="124"/>
      <c r="AE989" s="124"/>
      <c r="AF989" s="124"/>
      <c r="AG989" s="124"/>
      <c r="AH989" s="125"/>
      <c r="AI989" s="125"/>
      <c r="AJ989" s="124"/>
      <c r="AK989" s="124"/>
      <c r="AL989" s="124"/>
      <c r="AM989" s="124"/>
      <c r="AN989" s="124"/>
      <c r="AO989" s="124"/>
      <c r="AP989" s="124"/>
      <c r="AQ989" s="124"/>
      <c r="AR989" s="124"/>
      <c r="AS989" s="124"/>
      <c r="AT989" s="124"/>
      <c r="AU989" s="124"/>
      <c r="AV989" s="124"/>
      <c r="AW989" s="124"/>
      <c r="AX989" s="124"/>
      <c r="AY989" s="124"/>
      <c r="AZ989" s="124"/>
      <c r="BA989" s="124"/>
      <c r="BB989" s="124"/>
      <c r="BC989" s="124"/>
      <c r="BD989" s="124"/>
      <c r="BE989" s="124"/>
      <c r="BF989" s="124"/>
      <c r="BG989" s="124"/>
      <c r="BH989" s="124"/>
      <c r="BI989" s="124"/>
      <c r="BJ989" s="124"/>
      <c r="BK989" s="124"/>
      <c r="BL989" s="124"/>
      <c r="BM989" s="124"/>
      <c r="BN989" s="124"/>
      <c r="BO989" s="124"/>
      <c r="BP989" s="124"/>
      <c r="BQ989" s="124"/>
      <c r="BR989" s="124"/>
      <c r="BS989" s="124"/>
      <c r="BT989" s="124"/>
      <c r="BU989" s="124"/>
      <c r="BV989" s="124"/>
      <c r="BW989" s="124"/>
      <c r="BX989" s="124"/>
      <c r="BY989" s="124"/>
      <c r="BZ989" s="124"/>
      <c r="CA989" s="124"/>
      <c r="CB989" s="124"/>
      <c r="CC989" s="119"/>
      <c r="CD989" s="119"/>
      <c r="CE989" s="119"/>
      <c r="CF989" s="119"/>
      <c r="CG989" s="119"/>
      <c r="CH989" s="119"/>
      <c r="CI989" s="119"/>
      <c r="CJ989" s="119"/>
      <c r="CK989" s="119"/>
      <c r="CL989" s="119"/>
      <c r="CM989" s="119"/>
      <c r="CN989"/>
      <c r="CO989"/>
      <c r="CP989"/>
      <c r="CQ989"/>
      <c r="CR989"/>
      <c r="CS989"/>
      <c r="CT989"/>
      <c r="CU989"/>
      <c r="CV989" s="120"/>
      <c r="CW989"/>
      <c r="CX989"/>
      <c r="CY989"/>
      <c r="CZ989"/>
      <c r="DA989"/>
      <c r="DB989"/>
      <c r="DC989"/>
      <c r="DD989"/>
      <c r="DE989"/>
      <c r="DF989"/>
      <c r="DG989"/>
      <c r="DH989"/>
      <c r="DI989"/>
      <c r="DJ989"/>
      <c r="DK989"/>
      <c r="DL989"/>
      <c r="DM989"/>
      <c r="DN989"/>
      <c r="DO989"/>
      <c r="DP989"/>
      <c r="DQ989"/>
      <c r="DR989"/>
      <c r="DS989"/>
      <c r="DT989"/>
      <c r="DU989"/>
      <c r="DV989"/>
      <c r="DW989"/>
      <c r="DX989"/>
      <c r="DY989"/>
      <c r="DZ989"/>
      <c r="EA989"/>
      <c r="EB989"/>
      <c r="EC989"/>
      <c r="ED989"/>
      <c r="EE989"/>
      <c r="EF989"/>
      <c r="EG989"/>
      <c r="EH989"/>
      <c r="EI989"/>
      <c r="EJ989"/>
      <c r="EK989"/>
      <c r="EL989"/>
      <c r="EM989"/>
      <c r="EN989"/>
      <c r="EO989"/>
      <c r="EP989"/>
      <c r="EQ989"/>
      <c r="ER989"/>
      <c r="ES989"/>
      <c r="ET989"/>
      <c r="EU989"/>
      <c r="EV989"/>
      <c r="EW989"/>
      <c r="EX989"/>
      <c r="EY989"/>
      <c r="EZ989"/>
      <c r="FA989"/>
      <c r="FB989"/>
      <c r="FC989"/>
      <c r="FD989"/>
      <c r="FE989"/>
      <c r="FF989"/>
      <c r="FG989"/>
      <c r="FH989"/>
      <c r="FI989"/>
      <c r="FJ989"/>
      <c r="FK989"/>
      <c r="FL989"/>
      <c r="FM989"/>
      <c r="FN989"/>
      <c r="FO989"/>
      <c r="FP989"/>
      <c r="FQ989"/>
      <c r="FR989"/>
      <c r="FS989"/>
      <c r="FT989"/>
      <c r="FU989"/>
      <c r="FV989"/>
      <c r="FW989"/>
      <c r="FX989"/>
      <c r="FY989"/>
      <c r="FZ989"/>
      <c r="GA989"/>
      <c r="GB989"/>
      <c r="GC989"/>
      <c r="GD989"/>
      <c r="GE989"/>
      <c r="GF989"/>
      <c r="GG989"/>
      <c r="GH989"/>
      <c r="GI989"/>
      <c r="GJ989"/>
      <c r="GK989"/>
      <c r="GL989"/>
      <c r="GM989"/>
      <c r="GN989"/>
      <c r="GO989"/>
      <c r="GP989"/>
      <c r="GQ989"/>
      <c r="GR989"/>
    </row>
    <row r="990" spans="1:200" s="118" customFormat="1" ht="18.75">
      <c r="A990" s="5"/>
      <c r="B990" s="121"/>
      <c r="C990" s="121"/>
      <c r="D990" s="122"/>
      <c r="E990" s="122"/>
      <c r="F990" s="122"/>
      <c r="G990" s="122"/>
      <c r="H990" s="122"/>
      <c r="I990" s="122"/>
      <c r="J990" s="122"/>
      <c r="K990" s="122"/>
      <c r="L990" s="122"/>
      <c r="M990" s="122"/>
      <c r="N990" s="122"/>
      <c r="O990" s="122"/>
      <c r="P990" s="122"/>
      <c r="Q990" s="122"/>
      <c r="R990" s="123"/>
      <c r="S990" s="123"/>
      <c r="T990" s="123"/>
      <c r="U990" s="123"/>
      <c r="V990" s="123"/>
      <c r="W990" s="124"/>
      <c r="X990" s="124"/>
      <c r="Y990" s="124"/>
      <c r="Z990" s="124"/>
      <c r="AA990" s="124"/>
      <c r="AB990" s="124"/>
      <c r="AC990" s="124"/>
      <c r="AD990" s="124"/>
      <c r="AE990" s="124"/>
      <c r="AF990" s="124"/>
      <c r="AG990" s="124"/>
      <c r="AH990" s="125"/>
      <c r="AI990" s="125"/>
      <c r="AJ990" s="124"/>
      <c r="AK990" s="124"/>
      <c r="AL990" s="124"/>
      <c r="AM990" s="124"/>
      <c r="AN990" s="124"/>
      <c r="AO990" s="124"/>
      <c r="AP990" s="124"/>
      <c r="AQ990" s="124"/>
      <c r="AR990" s="124"/>
      <c r="AS990" s="124"/>
      <c r="AT990" s="124"/>
      <c r="AU990" s="124"/>
      <c r="AV990" s="124"/>
      <c r="AW990" s="124"/>
      <c r="AX990" s="124"/>
      <c r="AY990" s="124"/>
      <c r="AZ990" s="124"/>
      <c r="BA990" s="124"/>
      <c r="BB990" s="124"/>
      <c r="BC990" s="124"/>
      <c r="BD990" s="124"/>
      <c r="BE990" s="124"/>
      <c r="BF990" s="124"/>
      <c r="BG990" s="124"/>
      <c r="BH990" s="124"/>
      <c r="BI990" s="124"/>
      <c r="BJ990" s="124"/>
      <c r="BK990" s="124"/>
      <c r="BL990" s="124"/>
      <c r="BM990" s="124"/>
      <c r="BN990" s="124"/>
      <c r="BO990" s="124"/>
      <c r="BP990" s="124"/>
      <c r="BQ990" s="124"/>
      <c r="BR990" s="124"/>
      <c r="BS990" s="124"/>
      <c r="BT990" s="124"/>
      <c r="BU990" s="124"/>
      <c r="BV990" s="124"/>
      <c r="BW990" s="124"/>
      <c r="BX990" s="124"/>
      <c r="BY990" s="124"/>
      <c r="BZ990" s="124"/>
      <c r="CA990" s="124"/>
      <c r="CB990" s="124"/>
      <c r="CC990" s="119"/>
      <c r="CD990" s="119"/>
      <c r="CE990" s="119"/>
      <c r="CF990" s="119"/>
      <c r="CG990" s="119"/>
      <c r="CH990" s="119"/>
      <c r="CI990" s="119"/>
      <c r="CJ990" s="119"/>
      <c r="CK990" s="119"/>
      <c r="CL990" s="119"/>
      <c r="CM990" s="119"/>
      <c r="CN990"/>
      <c r="CO990"/>
      <c r="CP990"/>
      <c r="CQ990"/>
      <c r="CR990"/>
      <c r="CS990"/>
      <c r="CT990"/>
      <c r="CU990"/>
      <c r="CV990" s="120"/>
      <c r="CW990"/>
      <c r="CX990"/>
      <c r="CY990"/>
      <c r="CZ990"/>
      <c r="DA990"/>
      <c r="DB990"/>
      <c r="DC990"/>
      <c r="DD990"/>
      <c r="DE990"/>
      <c r="DF990"/>
      <c r="DG990"/>
      <c r="DH990"/>
      <c r="DI990"/>
      <c r="DJ990"/>
      <c r="DK990"/>
      <c r="DL990"/>
      <c r="DM990"/>
      <c r="DN990"/>
      <c r="DO990"/>
      <c r="DP990"/>
      <c r="DQ990"/>
      <c r="DR990"/>
      <c r="DS990"/>
      <c r="DT990"/>
      <c r="DU990"/>
      <c r="DV990"/>
      <c r="DW990"/>
      <c r="DX990"/>
      <c r="DY990"/>
      <c r="DZ990"/>
      <c r="EA990"/>
      <c r="EB990"/>
      <c r="EC990"/>
      <c r="ED990"/>
      <c r="EE990"/>
      <c r="EF990"/>
      <c r="EG990"/>
      <c r="EH990"/>
      <c r="EI990"/>
      <c r="EJ990"/>
      <c r="EK990"/>
      <c r="EL990"/>
      <c r="EM990"/>
      <c r="EN990"/>
      <c r="EO990"/>
      <c r="EP990"/>
      <c r="EQ990"/>
      <c r="ER990"/>
      <c r="ES990"/>
      <c r="ET990"/>
      <c r="EU990"/>
      <c r="EV990"/>
      <c r="EW990"/>
      <c r="EX990"/>
      <c r="EY990"/>
      <c r="EZ990"/>
      <c r="FA990"/>
      <c r="FB990"/>
      <c r="FC990"/>
      <c r="FD990"/>
      <c r="FE990"/>
      <c r="FF990"/>
      <c r="FG990"/>
      <c r="FH990"/>
      <c r="FI990"/>
      <c r="FJ990"/>
      <c r="FK990"/>
      <c r="FL990"/>
      <c r="FM990"/>
      <c r="FN990"/>
      <c r="FO990"/>
      <c r="FP990"/>
      <c r="FQ990"/>
      <c r="FR990"/>
      <c r="FS990"/>
      <c r="FT990"/>
      <c r="FU990"/>
      <c r="FV990"/>
      <c r="FW990"/>
      <c r="FX990"/>
      <c r="FY990"/>
      <c r="FZ990"/>
      <c r="GA990"/>
      <c r="GB990"/>
      <c r="GC990"/>
      <c r="GD990"/>
      <c r="GE990"/>
      <c r="GF990"/>
      <c r="GG990"/>
      <c r="GH990"/>
      <c r="GI990"/>
      <c r="GJ990"/>
      <c r="GK990"/>
      <c r="GL990"/>
      <c r="GM990"/>
      <c r="GN990"/>
      <c r="GO990"/>
      <c r="GP990"/>
      <c r="GQ990"/>
      <c r="GR990"/>
    </row>
    <row r="991" spans="1:200" s="118" customFormat="1" ht="18.75">
      <c r="A991" s="5"/>
      <c r="B991" s="121"/>
      <c r="C991" s="121"/>
      <c r="D991" s="122"/>
      <c r="E991" s="122"/>
      <c r="F991" s="122"/>
      <c r="G991" s="122"/>
      <c r="H991" s="122"/>
      <c r="I991" s="122"/>
      <c r="J991" s="122"/>
      <c r="K991" s="122"/>
      <c r="L991" s="122"/>
      <c r="M991" s="122"/>
      <c r="N991" s="122"/>
      <c r="O991" s="122"/>
      <c r="P991" s="122"/>
      <c r="Q991" s="122"/>
      <c r="R991" s="123"/>
      <c r="S991" s="123"/>
      <c r="T991" s="123"/>
      <c r="U991" s="123"/>
      <c r="V991" s="123"/>
      <c r="W991" s="124"/>
      <c r="X991" s="124"/>
      <c r="Y991" s="124"/>
      <c r="Z991" s="124"/>
      <c r="AA991" s="124"/>
      <c r="AB991" s="124"/>
      <c r="AC991" s="124"/>
      <c r="AD991" s="124"/>
      <c r="AE991" s="124"/>
      <c r="AF991" s="124"/>
      <c r="AG991" s="124"/>
      <c r="AH991" s="125"/>
      <c r="AI991" s="125"/>
      <c r="AJ991" s="124"/>
      <c r="AK991" s="124"/>
      <c r="AL991" s="124"/>
      <c r="AM991" s="124"/>
      <c r="AN991" s="124"/>
      <c r="AO991" s="124"/>
      <c r="AP991" s="124"/>
      <c r="AQ991" s="124"/>
      <c r="AR991" s="124"/>
      <c r="AS991" s="124"/>
      <c r="AT991" s="124"/>
      <c r="AU991" s="124"/>
      <c r="AV991" s="124"/>
      <c r="AW991" s="124"/>
      <c r="AX991" s="124"/>
      <c r="AY991" s="124"/>
      <c r="AZ991" s="124"/>
      <c r="BA991" s="124"/>
      <c r="BB991" s="124"/>
      <c r="BC991" s="124"/>
      <c r="BD991" s="124"/>
      <c r="BE991" s="124"/>
      <c r="BF991" s="124"/>
      <c r="BG991" s="124"/>
      <c r="BH991" s="124"/>
      <c r="BI991" s="124"/>
      <c r="BJ991" s="124"/>
      <c r="BK991" s="124"/>
      <c r="BL991" s="124"/>
      <c r="BM991" s="124"/>
      <c r="BN991" s="124"/>
      <c r="BO991" s="124"/>
      <c r="BP991" s="124"/>
      <c r="BQ991" s="124"/>
      <c r="BR991" s="124"/>
      <c r="BS991" s="124"/>
      <c r="BT991" s="124"/>
      <c r="BU991" s="124"/>
      <c r="BV991" s="124"/>
      <c r="BW991" s="124"/>
      <c r="BX991" s="124"/>
      <c r="BY991" s="124"/>
      <c r="BZ991" s="124"/>
      <c r="CA991" s="124"/>
      <c r="CB991" s="124"/>
      <c r="CC991" s="119"/>
      <c r="CD991" s="119"/>
      <c r="CE991" s="119"/>
      <c r="CF991" s="119"/>
      <c r="CG991" s="119"/>
      <c r="CH991" s="119"/>
      <c r="CI991" s="119"/>
      <c r="CJ991" s="119"/>
      <c r="CK991" s="119"/>
      <c r="CL991" s="119"/>
      <c r="CM991" s="119"/>
      <c r="CN991"/>
      <c r="CO991"/>
      <c r="CP991"/>
      <c r="CQ991"/>
      <c r="CR991"/>
      <c r="CS991"/>
      <c r="CT991"/>
      <c r="CU991"/>
      <c r="CV991" s="120"/>
      <c r="CW991"/>
      <c r="CX991"/>
      <c r="CY991"/>
      <c r="CZ991"/>
      <c r="DA991"/>
      <c r="DB991"/>
      <c r="DC991"/>
      <c r="DD991"/>
      <c r="DE991"/>
      <c r="DF991"/>
      <c r="DG991"/>
      <c r="DH991"/>
      <c r="DI991"/>
      <c r="DJ991"/>
      <c r="DK991"/>
      <c r="DL991"/>
      <c r="DM991"/>
      <c r="DN991"/>
      <c r="DO991"/>
      <c r="DP991"/>
      <c r="DQ991"/>
      <c r="DR991"/>
      <c r="DS991"/>
      <c r="DT991"/>
      <c r="DU991"/>
      <c r="DV991"/>
      <c r="DW991"/>
      <c r="DX991"/>
      <c r="DY991"/>
      <c r="DZ991"/>
      <c r="EA991"/>
      <c r="EB991"/>
      <c r="EC991"/>
      <c r="ED991"/>
      <c r="EE991"/>
      <c r="EF991"/>
      <c r="EG991"/>
      <c r="EH991"/>
      <c r="EI991"/>
      <c r="EJ991"/>
      <c r="EK991"/>
      <c r="EL991"/>
      <c r="EM991"/>
      <c r="EN991"/>
      <c r="EO991"/>
      <c r="EP991"/>
      <c r="EQ991"/>
      <c r="ER991"/>
      <c r="ES991"/>
      <c r="ET991"/>
      <c r="EU991"/>
      <c r="EV991"/>
      <c r="EW991"/>
      <c r="EX991"/>
      <c r="EY991"/>
      <c r="EZ991"/>
      <c r="FA991"/>
      <c r="FB991"/>
      <c r="FC991"/>
      <c r="FD991"/>
      <c r="FE991"/>
      <c r="FF991"/>
      <c r="FG991"/>
      <c r="FH991"/>
      <c r="FI991"/>
      <c r="FJ991"/>
      <c r="FK991"/>
      <c r="FL991"/>
      <c r="FM991"/>
      <c r="FN991"/>
      <c r="FO991"/>
      <c r="FP991"/>
      <c r="FQ991"/>
      <c r="FR991"/>
      <c r="FS991"/>
      <c r="FT991"/>
      <c r="FU991"/>
      <c r="FV991"/>
      <c r="FW991"/>
      <c r="FX991"/>
      <c r="FY991"/>
      <c r="FZ991"/>
      <c r="GA991"/>
      <c r="GB991"/>
      <c r="GC991"/>
      <c r="GD991"/>
      <c r="GE991"/>
      <c r="GF991"/>
      <c r="GG991"/>
      <c r="GH991"/>
      <c r="GI991"/>
      <c r="GJ991"/>
      <c r="GK991"/>
      <c r="GL991"/>
      <c r="GM991"/>
      <c r="GN991"/>
      <c r="GO991"/>
      <c r="GP991"/>
      <c r="GQ991"/>
      <c r="GR991"/>
    </row>
    <row r="992" spans="1:200" s="118" customFormat="1" ht="18.75">
      <c r="A992" s="5"/>
      <c r="B992" s="121"/>
      <c r="C992" s="121"/>
      <c r="D992" s="122"/>
      <c r="E992" s="122"/>
      <c r="F992" s="122"/>
      <c r="G992" s="122"/>
      <c r="H992" s="122"/>
      <c r="I992" s="122"/>
      <c r="J992" s="122"/>
      <c r="K992" s="122"/>
      <c r="L992" s="122"/>
      <c r="M992" s="122"/>
      <c r="N992" s="122"/>
      <c r="O992" s="122"/>
      <c r="P992" s="122"/>
      <c r="Q992" s="122"/>
      <c r="R992" s="123"/>
      <c r="S992" s="123"/>
      <c r="T992" s="123"/>
      <c r="U992" s="123"/>
      <c r="V992" s="123"/>
      <c r="W992" s="124"/>
      <c r="X992" s="124"/>
      <c r="Y992" s="124"/>
      <c r="Z992" s="124"/>
      <c r="AA992" s="124"/>
      <c r="AB992" s="124"/>
      <c r="AC992" s="124"/>
      <c r="AD992" s="124"/>
      <c r="AE992" s="124"/>
      <c r="AF992" s="124"/>
      <c r="AG992" s="124"/>
      <c r="AH992" s="125"/>
      <c r="AI992" s="125"/>
      <c r="AJ992" s="124"/>
      <c r="AK992" s="124"/>
      <c r="AL992" s="124"/>
      <c r="AM992" s="124"/>
      <c r="AN992" s="124"/>
      <c r="AO992" s="124"/>
      <c r="AP992" s="124"/>
      <c r="AQ992" s="124"/>
      <c r="AR992" s="124"/>
      <c r="AS992" s="124"/>
      <c r="AT992" s="124"/>
      <c r="AU992" s="124"/>
      <c r="AV992" s="124"/>
      <c r="AW992" s="124"/>
      <c r="AX992" s="124"/>
      <c r="AY992" s="124"/>
      <c r="AZ992" s="124"/>
      <c r="BA992" s="124"/>
      <c r="BB992" s="124"/>
      <c r="BC992" s="124"/>
      <c r="BD992" s="124"/>
      <c r="BE992" s="124"/>
      <c r="BF992" s="124"/>
      <c r="BG992" s="124"/>
      <c r="BH992" s="124"/>
      <c r="BI992" s="124"/>
      <c r="BJ992" s="124"/>
      <c r="BK992" s="124"/>
      <c r="BL992" s="124"/>
      <c r="BM992" s="124"/>
      <c r="BN992" s="124"/>
      <c r="BO992" s="124"/>
      <c r="BP992" s="124"/>
      <c r="BQ992" s="124"/>
      <c r="BR992" s="124"/>
      <c r="BS992" s="124"/>
      <c r="BT992" s="124"/>
      <c r="BU992" s="124"/>
      <c r="BV992" s="124"/>
      <c r="BW992" s="124"/>
      <c r="BX992" s="124"/>
      <c r="BY992" s="124"/>
      <c r="BZ992" s="124"/>
      <c r="CA992" s="124"/>
      <c r="CB992" s="124"/>
      <c r="CC992" s="119"/>
      <c r="CD992" s="119"/>
      <c r="CE992" s="119"/>
      <c r="CF992" s="119"/>
      <c r="CG992" s="119"/>
      <c r="CH992" s="119"/>
      <c r="CI992" s="119"/>
      <c r="CJ992" s="119"/>
      <c r="CK992" s="119"/>
      <c r="CL992" s="119"/>
      <c r="CM992" s="119"/>
      <c r="CN992"/>
      <c r="CO992"/>
      <c r="CP992"/>
      <c r="CQ992"/>
      <c r="CR992"/>
      <c r="CS992"/>
      <c r="CT992"/>
      <c r="CU992"/>
      <c r="CV992" s="120"/>
      <c r="CW992"/>
      <c r="CX992"/>
      <c r="CY992"/>
      <c r="CZ992"/>
      <c r="DA992"/>
      <c r="DB992"/>
      <c r="DC992"/>
      <c r="DD992"/>
      <c r="DE992"/>
      <c r="DF992"/>
      <c r="DG992"/>
      <c r="DH992"/>
      <c r="DI992"/>
      <c r="DJ992"/>
      <c r="DK992"/>
      <c r="DL992"/>
      <c r="DM992"/>
      <c r="DN992"/>
      <c r="DO992"/>
      <c r="DP992"/>
      <c r="DQ992"/>
      <c r="DR992"/>
      <c r="DS992"/>
      <c r="DT992"/>
      <c r="DU992"/>
      <c r="DV992"/>
      <c r="DW992"/>
      <c r="DX992"/>
      <c r="DY992"/>
      <c r="DZ992"/>
      <c r="EA992"/>
      <c r="EB992"/>
      <c r="EC992"/>
      <c r="ED992"/>
      <c r="EE992"/>
      <c r="EF992"/>
      <c r="EG992"/>
      <c r="EH992"/>
      <c r="EI992"/>
      <c r="EJ992"/>
      <c r="EK992"/>
      <c r="EL992"/>
      <c r="EM992"/>
      <c r="EN992"/>
      <c r="EO992"/>
      <c r="EP992"/>
      <c r="EQ992"/>
      <c r="ER992"/>
      <c r="ES992"/>
      <c r="ET992"/>
      <c r="EU992"/>
      <c r="EV992"/>
      <c r="EW992"/>
      <c r="EX992"/>
      <c r="EY992"/>
      <c r="EZ992"/>
      <c r="FA992"/>
      <c r="FB992"/>
      <c r="FC992"/>
      <c r="FD992"/>
      <c r="FE992"/>
      <c r="FF992"/>
      <c r="FG992"/>
      <c r="FH992"/>
      <c r="FI992"/>
      <c r="FJ992"/>
      <c r="FK992"/>
      <c r="FL992"/>
      <c r="FM992"/>
      <c r="FN992"/>
      <c r="FO992"/>
      <c r="FP992"/>
      <c r="FQ992"/>
      <c r="FR992"/>
      <c r="FS992"/>
      <c r="FT992"/>
      <c r="FU992"/>
      <c r="FV992"/>
      <c r="FW992"/>
      <c r="FX992"/>
      <c r="FY992"/>
      <c r="FZ992"/>
      <c r="GA992"/>
      <c r="GB992"/>
      <c r="GC992"/>
      <c r="GD992"/>
      <c r="GE992"/>
      <c r="GF992"/>
      <c r="GG992"/>
      <c r="GH992"/>
      <c r="GI992"/>
      <c r="GJ992"/>
      <c r="GK992"/>
      <c r="GL992"/>
      <c r="GM992"/>
      <c r="GN992"/>
      <c r="GO992"/>
      <c r="GP992"/>
      <c r="GQ992"/>
      <c r="GR992"/>
    </row>
    <row r="993" spans="1:200" s="118" customFormat="1" ht="18.75">
      <c r="A993" s="5"/>
      <c r="B993" s="121"/>
      <c r="C993" s="121"/>
      <c r="D993" s="122"/>
      <c r="E993" s="122"/>
      <c r="F993" s="122"/>
      <c r="G993" s="122"/>
      <c r="H993" s="122"/>
      <c r="I993" s="122"/>
      <c r="J993" s="122"/>
      <c r="K993" s="122"/>
      <c r="L993" s="122"/>
      <c r="M993" s="122"/>
      <c r="N993" s="122"/>
      <c r="O993" s="122"/>
      <c r="P993" s="122"/>
      <c r="Q993" s="122"/>
      <c r="R993" s="123"/>
      <c r="S993" s="123"/>
      <c r="T993" s="123"/>
      <c r="U993" s="123"/>
      <c r="V993" s="123"/>
      <c r="W993" s="124"/>
      <c r="X993" s="124"/>
      <c r="Y993" s="124"/>
      <c r="Z993" s="124"/>
      <c r="AA993" s="124"/>
      <c r="AB993" s="124"/>
      <c r="AC993" s="124"/>
      <c r="AD993" s="124"/>
      <c r="AE993" s="124"/>
      <c r="AF993" s="124"/>
      <c r="AG993" s="124"/>
      <c r="AH993" s="125"/>
      <c r="AI993" s="125"/>
      <c r="AJ993" s="124"/>
      <c r="AK993" s="124"/>
      <c r="AL993" s="124"/>
      <c r="AM993" s="124"/>
      <c r="AN993" s="124"/>
      <c r="AO993" s="124"/>
      <c r="AP993" s="124"/>
      <c r="AQ993" s="124"/>
      <c r="AR993" s="124"/>
      <c r="AS993" s="124"/>
      <c r="AT993" s="124"/>
      <c r="AU993" s="124"/>
      <c r="AV993" s="124"/>
      <c r="AW993" s="124"/>
      <c r="AX993" s="124"/>
      <c r="AY993" s="124"/>
      <c r="AZ993" s="124"/>
      <c r="BA993" s="124"/>
      <c r="BB993" s="124"/>
      <c r="BC993" s="124"/>
      <c r="BD993" s="124"/>
      <c r="BE993" s="124"/>
      <c r="BF993" s="124"/>
      <c r="BG993" s="124"/>
      <c r="BH993" s="124"/>
      <c r="BI993" s="124"/>
      <c r="BJ993" s="124"/>
      <c r="BK993" s="124"/>
      <c r="BL993" s="124"/>
      <c r="BM993" s="124"/>
      <c r="BN993" s="124"/>
      <c r="BO993" s="124"/>
      <c r="BP993" s="124"/>
      <c r="BQ993" s="124"/>
      <c r="BR993" s="124"/>
      <c r="BS993" s="124"/>
      <c r="BT993" s="124"/>
      <c r="BU993" s="124"/>
      <c r="BV993" s="124"/>
      <c r="BW993" s="124"/>
      <c r="BX993" s="124"/>
      <c r="BY993" s="124"/>
      <c r="BZ993" s="124"/>
      <c r="CA993" s="124"/>
      <c r="CB993" s="124"/>
      <c r="CC993" s="119"/>
      <c r="CD993" s="119"/>
      <c r="CE993" s="119"/>
      <c r="CF993" s="119"/>
      <c r="CG993" s="119"/>
      <c r="CH993" s="119"/>
      <c r="CI993" s="119"/>
      <c r="CJ993" s="119"/>
      <c r="CK993" s="119"/>
      <c r="CL993" s="119"/>
      <c r="CM993" s="119"/>
      <c r="CN993"/>
      <c r="CO993"/>
      <c r="CP993"/>
      <c r="CQ993"/>
      <c r="CR993"/>
      <c r="CS993"/>
      <c r="CT993"/>
      <c r="CU993"/>
      <c r="CV993" s="120"/>
      <c r="CW993"/>
      <c r="CX993"/>
      <c r="CY993"/>
      <c r="CZ993"/>
      <c r="DA993"/>
      <c r="DB993"/>
      <c r="DC993"/>
      <c r="DD993"/>
      <c r="DE993"/>
      <c r="DF993"/>
      <c r="DG993"/>
      <c r="DH993"/>
      <c r="DI993"/>
      <c r="DJ993"/>
      <c r="DK993"/>
      <c r="DL993"/>
      <c r="DM993"/>
      <c r="DN993"/>
      <c r="DO993"/>
      <c r="DP993"/>
      <c r="DQ993"/>
      <c r="DR993"/>
      <c r="DS993"/>
      <c r="DT993"/>
      <c r="DU993"/>
      <c r="DV993"/>
      <c r="DW993"/>
      <c r="DX993"/>
      <c r="DY993"/>
      <c r="DZ993"/>
      <c r="EA993"/>
      <c r="EB993"/>
      <c r="EC993"/>
      <c r="ED993"/>
      <c r="EE993"/>
      <c r="EF993"/>
      <c r="EG993"/>
      <c r="EH993"/>
      <c r="EI993"/>
      <c r="EJ993"/>
      <c r="EK993"/>
      <c r="EL993"/>
      <c r="EM993"/>
      <c r="EN993"/>
      <c r="EO993"/>
      <c r="EP993"/>
      <c r="EQ993"/>
      <c r="ER993"/>
      <c r="ES993"/>
      <c r="ET993"/>
      <c r="EU993"/>
      <c r="EV993"/>
      <c r="EW993"/>
      <c r="EX993"/>
      <c r="EY993"/>
      <c r="EZ993"/>
      <c r="FA993"/>
      <c r="FB993"/>
      <c r="FC993"/>
      <c r="FD993"/>
      <c r="FE993"/>
      <c r="FF993"/>
      <c r="FG993"/>
      <c r="FH993"/>
      <c r="FI993"/>
      <c r="FJ993"/>
      <c r="FK993"/>
      <c r="FL993"/>
      <c r="FM993"/>
      <c r="FN993"/>
      <c r="FO993"/>
      <c r="FP993"/>
      <c r="FQ993"/>
      <c r="FR993"/>
      <c r="FS993"/>
      <c r="FT993"/>
      <c r="FU993"/>
      <c r="FV993"/>
      <c r="FW993"/>
      <c r="FX993"/>
      <c r="FY993"/>
      <c r="FZ993"/>
      <c r="GA993"/>
      <c r="GB993"/>
      <c r="GC993"/>
      <c r="GD993"/>
      <c r="GE993"/>
      <c r="GF993"/>
      <c r="GG993"/>
      <c r="GH993"/>
      <c r="GI993"/>
      <c r="GJ993"/>
      <c r="GK993"/>
      <c r="GL993"/>
      <c r="GM993"/>
      <c r="GN993"/>
      <c r="GO993"/>
      <c r="GP993"/>
      <c r="GQ993"/>
      <c r="GR993"/>
    </row>
    <row r="994" spans="1:200" s="118" customFormat="1" ht="18.75">
      <c r="A994" s="5"/>
      <c r="B994" s="121"/>
      <c r="C994" s="121"/>
      <c r="D994" s="122"/>
      <c r="E994" s="122"/>
      <c r="F994" s="122"/>
      <c r="G994" s="122"/>
      <c r="H994" s="122"/>
      <c r="I994" s="122"/>
      <c r="J994" s="122"/>
      <c r="K994" s="122"/>
      <c r="L994" s="122"/>
      <c r="M994" s="122"/>
      <c r="N994" s="122"/>
      <c r="O994" s="122"/>
      <c r="P994" s="122"/>
      <c r="Q994" s="122"/>
      <c r="R994" s="123"/>
      <c r="S994" s="123"/>
      <c r="T994" s="123"/>
      <c r="U994" s="123"/>
      <c r="V994" s="123"/>
      <c r="W994" s="124"/>
      <c r="X994" s="124"/>
      <c r="Y994" s="124"/>
      <c r="Z994" s="124"/>
      <c r="AA994" s="124"/>
      <c r="AB994" s="124"/>
      <c r="AC994" s="124"/>
      <c r="AD994" s="124"/>
      <c r="AE994" s="124"/>
      <c r="AF994" s="124"/>
      <c r="AG994" s="124"/>
      <c r="AH994" s="125"/>
      <c r="AI994" s="125"/>
      <c r="AJ994" s="124"/>
      <c r="AK994" s="124"/>
      <c r="AL994" s="124"/>
      <c r="AM994" s="124"/>
      <c r="AN994" s="124"/>
      <c r="AO994" s="124"/>
      <c r="AP994" s="124"/>
      <c r="AQ994" s="124"/>
      <c r="AR994" s="124"/>
      <c r="AS994" s="124"/>
      <c r="AT994" s="124"/>
      <c r="AU994" s="124"/>
      <c r="AV994" s="124"/>
      <c r="AW994" s="124"/>
      <c r="AX994" s="124"/>
      <c r="AY994" s="124"/>
      <c r="AZ994" s="124"/>
      <c r="BA994" s="124"/>
      <c r="BB994" s="124"/>
      <c r="BC994" s="124"/>
      <c r="BD994" s="124"/>
      <c r="BE994" s="124"/>
      <c r="BF994" s="124"/>
      <c r="BG994" s="124"/>
      <c r="BH994" s="124"/>
      <c r="BI994" s="124"/>
      <c r="BJ994" s="124"/>
      <c r="BK994" s="124"/>
      <c r="BL994" s="124"/>
      <c r="BM994" s="124"/>
      <c r="BN994" s="124"/>
      <c r="BO994" s="124"/>
      <c r="BP994" s="124"/>
      <c r="BQ994" s="124"/>
      <c r="BR994" s="124"/>
      <c r="BS994" s="124"/>
      <c r="BT994" s="124"/>
      <c r="BU994" s="124"/>
      <c r="BV994" s="124"/>
      <c r="BW994" s="124"/>
      <c r="BX994" s="124"/>
      <c r="BY994" s="124"/>
      <c r="BZ994" s="124"/>
      <c r="CA994" s="124"/>
      <c r="CB994" s="124"/>
      <c r="CC994" s="119"/>
      <c r="CD994" s="119"/>
      <c r="CE994" s="119"/>
      <c r="CF994" s="119"/>
      <c r="CG994" s="119"/>
      <c r="CH994" s="119"/>
      <c r="CI994" s="119"/>
      <c r="CJ994" s="119"/>
      <c r="CK994" s="119"/>
      <c r="CL994" s="119"/>
      <c r="CM994" s="119"/>
      <c r="CN994"/>
      <c r="CO994"/>
      <c r="CP994"/>
      <c r="CQ994"/>
      <c r="CR994"/>
      <c r="CS994"/>
      <c r="CT994"/>
      <c r="CU994"/>
      <c r="CV994" s="120"/>
      <c r="CW994"/>
      <c r="CX994"/>
      <c r="CY994"/>
      <c r="CZ994"/>
      <c r="DA994"/>
      <c r="DB994"/>
      <c r="DC994"/>
      <c r="DD994"/>
      <c r="DE994"/>
      <c r="DF994"/>
      <c r="DG994"/>
      <c r="DH994"/>
      <c r="DI994"/>
      <c r="DJ994"/>
      <c r="DK994"/>
      <c r="DL994"/>
      <c r="DM994"/>
      <c r="DN994"/>
      <c r="DO994"/>
      <c r="DP994"/>
      <c r="DQ994"/>
      <c r="DR994"/>
      <c r="DS994"/>
      <c r="DT994"/>
      <c r="DU994"/>
      <c r="DV994"/>
      <c r="DW994"/>
      <c r="DX994"/>
      <c r="DY994"/>
      <c r="DZ994"/>
      <c r="EA994"/>
      <c r="EB994"/>
      <c r="EC994"/>
      <c r="ED994"/>
      <c r="EE994"/>
      <c r="EF994"/>
      <c r="EG994"/>
      <c r="EH994"/>
      <c r="EI994"/>
      <c r="EJ994"/>
      <c r="EK994"/>
      <c r="EL994"/>
      <c r="EM994"/>
      <c r="EN994"/>
      <c r="EO994"/>
      <c r="EP994"/>
      <c r="EQ994"/>
      <c r="ER994"/>
      <c r="ES994"/>
      <c r="ET994"/>
      <c r="EU994"/>
      <c r="EV994"/>
      <c r="EW994"/>
      <c r="EX994"/>
      <c r="EY994"/>
      <c r="EZ994"/>
      <c r="FA994"/>
      <c r="FB994"/>
      <c r="FC994"/>
      <c r="FD994"/>
      <c r="FE994"/>
      <c r="FF994"/>
      <c r="FG994"/>
      <c r="FH994"/>
      <c r="FI994"/>
      <c r="FJ994"/>
      <c r="FK994"/>
      <c r="FL994"/>
      <c r="FM994"/>
      <c r="FN994"/>
      <c r="FO994"/>
      <c r="FP994"/>
      <c r="FQ994"/>
      <c r="FR994"/>
      <c r="FS994"/>
      <c r="FT994"/>
      <c r="FU994"/>
      <c r="FV994"/>
      <c r="FW994"/>
      <c r="FX994"/>
      <c r="FY994"/>
      <c r="FZ994"/>
      <c r="GA994"/>
      <c r="GB994"/>
      <c r="GC994"/>
      <c r="GD994"/>
      <c r="GE994"/>
      <c r="GF994"/>
      <c r="GG994"/>
      <c r="GH994"/>
      <c r="GI994"/>
      <c r="GJ994"/>
      <c r="GK994"/>
      <c r="GL994"/>
      <c r="GM994"/>
      <c r="GN994"/>
      <c r="GO994"/>
      <c r="GP994"/>
      <c r="GQ994"/>
      <c r="GR994"/>
    </row>
    <row r="995" spans="1:200" s="118" customFormat="1" ht="18.75">
      <c r="A995" s="5"/>
      <c r="B995" s="121"/>
      <c r="C995" s="121"/>
      <c r="D995" s="122"/>
      <c r="E995" s="122"/>
      <c r="F995" s="122"/>
      <c r="G995" s="122"/>
      <c r="H995" s="122"/>
      <c r="I995" s="122"/>
      <c r="J995" s="122"/>
      <c r="K995" s="122"/>
      <c r="L995" s="122"/>
      <c r="M995" s="122"/>
      <c r="N995" s="122"/>
      <c r="O995" s="122"/>
      <c r="P995" s="122"/>
      <c r="Q995" s="122"/>
      <c r="R995" s="123"/>
      <c r="S995" s="123"/>
      <c r="T995" s="123"/>
      <c r="U995" s="123"/>
      <c r="V995" s="123"/>
      <c r="W995" s="124"/>
      <c r="X995" s="124"/>
      <c r="Y995" s="124"/>
      <c r="Z995" s="124"/>
      <c r="AA995" s="124"/>
      <c r="AB995" s="124"/>
      <c r="AC995" s="124"/>
      <c r="AD995" s="124"/>
      <c r="AE995" s="124"/>
      <c r="AF995" s="124"/>
      <c r="AG995" s="124"/>
      <c r="AH995" s="125"/>
      <c r="AI995" s="125"/>
      <c r="AJ995" s="124"/>
      <c r="AK995" s="124"/>
      <c r="AL995" s="124"/>
      <c r="AM995" s="124"/>
      <c r="AN995" s="124"/>
      <c r="AO995" s="124"/>
      <c r="AP995" s="124"/>
      <c r="AQ995" s="124"/>
      <c r="AR995" s="124"/>
      <c r="AS995" s="124"/>
      <c r="AT995" s="124"/>
      <c r="AU995" s="124"/>
      <c r="AV995" s="124"/>
      <c r="AW995" s="124"/>
      <c r="AX995" s="124"/>
      <c r="AY995" s="124"/>
      <c r="AZ995" s="124"/>
      <c r="BA995" s="124"/>
      <c r="BB995" s="124"/>
      <c r="BC995" s="124"/>
      <c r="BD995" s="124"/>
      <c r="BE995" s="124"/>
      <c r="BF995" s="124"/>
      <c r="BG995" s="124"/>
      <c r="BH995" s="124"/>
      <c r="BI995" s="124"/>
      <c r="BJ995" s="124"/>
      <c r="BK995" s="124"/>
      <c r="BL995" s="124"/>
      <c r="BM995" s="124"/>
      <c r="BN995" s="124"/>
      <c r="BO995" s="124"/>
      <c r="BP995" s="124"/>
      <c r="BQ995" s="124"/>
      <c r="BR995" s="124"/>
      <c r="BS995" s="124"/>
      <c r="BT995" s="124"/>
      <c r="BU995" s="124"/>
      <c r="BV995" s="124"/>
      <c r="BW995" s="124"/>
      <c r="BX995" s="124"/>
      <c r="BY995" s="124"/>
      <c r="BZ995" s="124"/>
      <c r="CA995" s="124"/>
      <c r="CB995" s="124"/>
      <c r="CC995" s="119"/>
      <c r="CD995" s="119"/>
      <c r="CE995" s="119"/>
      <c r="CF995" s="119"/>
      <c r="CG995" s="119"/>
      <c r="CH995" s="119"/>
      <c r="CI995" s="119"/>
      <c r="CJ995" s="119"/>
      <c r="CK995" s="119"/>
      <c r="CL995" s="119"/>
      <c r="CM995" s="119"/>
      <c r="CN995"/>
      <c r="CO995"/>
      <c r="CP995"/>
      <c r="CQ995"/>
      <c r="CR995"/>
      <c r="CS995"/>
      <c r="CT995"/>
      <c r="CU995"/>
      <c r="CV995" s="120"/>
      <c r="CW995"/>
      <c r="CX995"/>
      <c r="CY995"/>
      <c r="CZ995"/>
      <c r="DA995"/>
      <c r="DB995"/>
      <c r="DC995"/>
      <c r="DD995"/>
      <c r="DE995"/>
      <c r="DF995"/>
      <c r="DG995"/>
      <c r="DH995"/>
      <c r="DI995"/>
      <c r="DJ995"/>
      <c r="DK995"/>
      <c r="DL995"/>
      <c r="DM995"/>
      <c r="DN995"/>
      <c r="DO995"/>
      <c r="DP995"/>
      <c r="DQ995"/>
      <c r="DR995"/>
      <c r="DS995"/>
      <c r="DT995"/>
      <c r="DU995"/>
      <c r="DV995"/>
      <c r="DW995"/>
      <c r="DX995"/>
      <c r="DY995"/>
      <c r="DZ995"/>
      <c r="EA995"/>
      <c r="EB995"/>
      <c r="EC995"/>
      <c r="ED995"/>
      <c r="EE995"/>
      <c r="EF995"/>
      <c r="EG995"/>
      <c r="EH995"/>
      <c r="EI995"/>
      <c r="EJ995"/>
      <c r="EK995"/>
      <c r="EL995"/>
      <c r="EM995"/>
      <c r="EN995"/>
      <c r="EO995"/>
      <c r="EP995"/>
      <c r="EQ995"/>
      <c r="ER995"/>
      <c r="ES995"/>
      <c r="ET995"/>
      <c r="EU995"/>
      <c r="EV995"/>
      <c r="EW995"/>
      <c r="EX995"/>
      <c r="EY995"/>
      <c r="EZ995"/>
      <c r="FA995"/>
      <c r="FB995"/>
      <c r="FC995"/>
      <c r="FD995"/>
      <c r="FE995"/>
      <c r="FF995"/>
      <c r="FG995"/>
      <c r="FH995"/>
      <c r="FI995"/>
      <c r="FJ995"/>
      <c r="FK995"/>
      <c r="FL995"/>
      <c r="FM995"/>
      <c r="FN995"/>
      <c r="FO995"/>
      <c r="FP995"/>
      <c r="FQ995"/>
      <c r="FR995"/>
      <c r="FS995"/>
      <c r="FT995"/>
      <c r="FU995"/>
      <c r="FV995"/>
      <c r="FW995"/>
      <c r="FX995"/>
      <c r="FY995"/>
      <c r="FZ995"/>
      <c r="GA995"/>
      <c r="GB995"/>
      <c r="GC995"/>
      <c r="GD995"/>
      <c r="GE995"/>
      <c r="GF995"/>
      <c r="GG995"/>
      <c r="GH995"/>
      <c r="GI995"/>
      <c r="GJ995"/>
      <c r="GK995"/>
      <c r="GL995"/>
      <c r="GM995"/>
      <c r="GN995"/>
      <c r="GO995"/>
      <c r="GP995"/>
      <c r="GQ995"/>
      <c r="GR995"/>
    </row>
    <row r="996" spans="1:200" s="118" customFormat="1" ht="18.75">
      <c r="A996" s="5"/>
      <c r="B996" s="121"/>
      <c r="C996" s="121"/>
      <c r="D996" s="122"/>
      <c r="E996" s="122"/>
      <c r="F996" s="122"/>
      <c r="G996" s="122"/>
      <c r="H996" s="122"/>
      <c r="I996" s="122"/>
      <c r="J996" s="122"/>
      <c r="K996" s="122"/>
      <c r="L996" s="122"/>
      <c r="M996" s="122"/>
      <c r="N996" s="122"/>
      <c r="O996" s="122"/>
      <c r="P996" s="122"/>
      <c r="Q996" s="122"/>
      <c r="R996" s="123"/>
      <c r="S996" s="123"/>
      <c r="T996" s="123"/>
      <c r="U996" s="123"/>
      <c r="V996" s="123"/>
      <c r="W996" s="124"/>
      <c r="X996" s="124"/>
      <c r="Y996" s="124"/>
      <c r="Z996" s="124"/>
      <c r="AA996" s="124"/>
      <c r="AB996" s="124"/>
      <c r="AC996" s="124"/>
      <c r="AD996" s="124"/>
      <c r="AE996" s="124"/>
      <c r="AF996" s="124"/>
      <c r="AG996" s="124"/>
      <c r="AH996" s="125"/>
      <c r="AI996" s="125"/>
      <c r="AJ996" s="124"/>
      <c r="AK996" s="124"/>
      <c r="AL996" s="124"/>
      <c r="AM996" s="124"/>
      <c r="AN996" s="124"/>
      <c r="AO996" s="124"/>
      <c r="AP996" s="124"/>
      <c r="AQ996" s="124"/>
      <c r="AR996" s="124"/>
      <c r="AS996" s="124"/>
      <c r="AT996" s="124"/>
      <c r="AU996" s="124"/>
      <c r="AV996" s="124"/>
      <c r="AW996" s="124"/>
      <c r="AX996" s="124"/>
      <c r="AY996" s="124"/>
      <c r="AZ996" s="124"/>
      <c r="BA996" s="124"/>
      <c r="BB996" s="124"/>
      <c r="BC996" s="124"/>
      <c r="BD996" s="124"/>
      <c r="BE996" s="124"/>
      <c r="BF996" s="124"/>
      <c r="BG996" s="124"/>
      <c r="BH996" s="124"/>
      <c r="BI996" s="124"/>
      <c r="BJ996" s="124"/>
      <c r="BK996" s="124"/>
      <c r="BL996" s="124"/>
      <c r="BM996" s="124"/>
      <c r="BN996" s="124"/>
      <c r="BO996" s="124"/>
      <c r="BP996" s="124"/>
      <c r="BQ996" s="124"/>
      <c r="BR996" s="124"/>
      <c r="BS996" s="124"/>
      <c r="BT996" s="124"/>
      <c r="BU996" s="124"/>
      <c r="BV996" s="124"/>
      <c r="BW996" s="124"/>
      <c r="BX996" s="124"/>
      <c r="BY996" s="124"/>
      <c r="BZ996" s="124"/>
      <c r="CA996" s="124"/>
      <c r="CB996" s="124"/>
      <c r="CC996" s="119"/>
      <c r="CD996" s="119"/>
      <c r="CE996" s="119"/>
      <c r="CF996" s="119"/>
      <c r="CG996" s="119"/>
      <c r="CH996" s="119"/>
      <c r="CI996" s="119"/>
      <c r="CJ996" s="119"/>
      <c r="CK996" s="119"/>
      <c r="CL996" s="119"/>
      <c r="CM996" s="119"/>
      <c r="CN996"/>
      <c r="CO996"/>
      <c r="CP996"/>
      <c r="CQ996"/>
      <c r="CR996"/>
      <c r="CS996"/>
      <c r="CT996"/>
      <c r="CU996"/>
      <c r="CV996" s="120"/>
      <c r="CW996"/>
      <c r="CX996"/>
      <c r="CY996"/>
      <c r="CZ996"/>
      <c r="DA996"/>
      <c r="DB996"/>
      <c r="DC996"/>
      <c r="DD996"/>
      <c r="DE996"/>
      <c r="DF996"/>
      <c r="DG996"/>
      <c r="DH996"/>
      <c r="DI996"/>
      <c r="DJ996"/>
      <c r="DK996"/>
      <c r="DL996"/>
      <c r="DM996"/>
      <c r="DN996"/>
      <c r="DO996"/>
      <c r="DP996"/>
      <c r="DQ996"/>
      <c r="DR996"/>
      <c r="DS996"/>
      <c r="DT996"/>
      <c r="DU996"/>
      <c r="DV996"/>
      <c r="DW996"/>
      <c r="DX996"/>
      <c r="DY996"/>
      <c r="DZ996"/>
      <c r="EA996"/>
      <c r="EB996"/>
      <c r="EC996"/>
      <c r="ED996"/>
      <c r="EE996"/>
      <c r="EF996"/>
      <c r="EG996"/>
      <c r="EH996"/>
      <c r="EI996"/>
      <c r="EJ996"/>
      <c r="EK996"/>
      <c r="EL996"/>
      <c r="EM996"/>
      <c r="EN996"/>
      <c r="EO996"/>
      <c r="EP996"/>
      <c r="EQ996"/>
      <c r="ER996"/>
      <c r="ES996"/>
      <c r="ET996"/>
      <c r="EU996"/>
      <c r="EV996"/>
      <c r="EW996"/>
      <c r="EX996"/>
      <c r="EY996"/>
      <c r="EZ996"/>
      <c r="FA996"/>
      <c r="FB996"/>
      <c r="FC996"/>
      <c r="FD996"/>
      <c r="FE996"/>
      <c r="FF996"/>
      <c r="FG996"/>
      <c r="FH996"/>
      <c r="FI996"/>
      <c r="FJ996"/>
      <c r="FK996"/>
      <c r="FL996"/>
      <c r="FM996"/>
      <c r="FN996"/>
      <c r="FO996"/>
      <c r="FP996"/>
      <c r="FQ996"/>
      <c r="FR996"/>
      <c r="FS996"/>
      <c r="FT996"/>
      <c r="FU996"/>
      <c r="FV996"/>
      <c r="FW996"/>
      <c r="FX996"/>
      <c r="FY996"/>
      <c r="FZ996"/>
      <c r="GA996"/>
      <c r="GB996"/>
      <c r="GC996"/>
      <c r="GD996"/>
      <c r="GE996"/>
      <c r="GF996"/>
      <c r="GG996"/>
      <c r="GH996"/>
      <c r="GI996"/>
      <c r="GJ996"/>
      <c r="GK996"/>
      <c r="GL996"/>
      <c r="GM996"/>
      <c r="GN996"/>
      <c r="GO996"/>
      <c r="GP996"/>
      <c r="GQ996"/>
      <c r="GR996"/>
    </row>
    <row r="997" spans="1:200" s="118" customFormat="1" ht="18.75">
      <c r="A997" s="5"/>
      <c r="B997" s="121"/>
      <c r="C997" s="121"/>
      <c r="D997" s="122"/>
      <c r="E997" s="122"/>
      <c r="F997" s="122"/>
      <c r="G997" s="122"/>
      <c r="H997" s="122"/>
      <c r="I997" s="122"/>
      <c r="J997" s="122"/>
      <c r="K997" s="122"/>
      <c r="L997" s="122"/>
      <c r="M997" s="122"/>
      <c r="N997" s="122"/>
      <c r="O997" s="122"/>
      <c r="P997" s="122"/>
      <c r="Q997" s="122"/>
      <c r="R997" s="123"/>
      <c r="S997" s="123"/>
      <c r="T997" s="123"/>
      <c r="U997" s="123"/>
      <c r="V997" s="123"/>
      <c r="W997" s="124"/>
      <c r="X997" s="124"/>
      <c r="Y997" s="124"/>
      <c r="Z997" s="124"/>
      <c r="AA997" s="124"/>
      <c r="AB997" s="124"/>
      <c r="AC997" s="124"/>
      <c r="AD997" s="124"/>
      <c r="AE997" s="124"/>
      <c r="AF997" s="124"/>
      <c r="AG997" s="124"/>
      <c r="AH997" s="125"/>
      <c r="AI997" s="125"/>
      <c r="AJ997" s="124"/>
      <c r="AK997" s="124"/>
      <c r="AL997" s="124"/>
      <c r="AM997" s="124"/>
      <c r="AN997" s="124"/>
      <c r="AO997" s="124"/>
      <c r="AP997" s="124"/>
      <c r="AQ997" s="124"/>
      <c r="AR997" s="124"/>
      <c r="AS997" s="124"/>
      <c r="AT997" s="124"/>
      <c r="AU997" s="124"/>
      <c r="AV997" s="124"/>
      <c r="AW997" s="124"/>
      <c r="AX997" s="124"/>
      <c r="AY997" s="124"/>
      <c r="AZ997" s="124"/>
      <c r="BA997" s="124"/>
      <c r="BB997" s="124"/>
      <c r="BC997" s="124"/>
      <c r="BD997" s="124"/>
      <c r="BE997" s="124"/>
      <c r="BF997" s="124"/>
      <c r="BG997" s="124"/>
      <c r="BH997" s="124"/>
      <c r="BI997" s="124"/>
      <c r="BJ997" s="124"/>
      <c r="BK997" s="124"/>
      <c r="BL997" s="124"/>
      <c r="BM997" s="124"/>
      <c r="BN997" s="124"/>
      <c r="BO997" s="124"/>
      <c r="BP997" s="124"/>
      <c r="BQ997" s="124"/>
      <c r="BR997" s="124"/>
      <c r="BS997" s="124"/>
      <c r="BT997" s="124"/>
      <c r="BU997" s="124"/>
      <c r="BV997" s="124"/>
      <c r="BW997" s="124"/>
      <c r="BX997" s="124"/>
      <c r="BY997" s="124"/>
      <c r="BZ997" s="124"/>
      <c r="CA997" s="124"/>
      <c r="CB997" s="124"/>
      <c r="CC997" s="119"/>
      <c r="CD997" s="119"/>
      <c r="CE997" s="119"/>
      <c r="CF997" s="119"/>
      <c r="CG997" s="119"/>
      <c r="CH997" s="119"/>
      <c r="CI997" s="119"/>
      <c r="CJ997" s="119"/>
      <c r="CK997" s="119"/>
      <c r="CL997" s="119"/>
      <c r="CM997" s="119"/>
      <c r="CN997"/>
      <c r="CO997"/>
      <c r="CP997"/>
      <c r="CQ997"/>
      <c r="CR997"/>
      <c r="CS997"/>
      <c r="CT997"/>
      <c r="CU997"/>
      <c r="CV997" s="120"/>
      <c r="CW997"/>
      <c r="CX997"/>
      <c r="CY997"/>
      <c r="CZ997"/>
      <c r="DA997"/>
      <c r="DB997"/>
      <c r="DC997"/>
      <c r="DD997"/>
      <c r="DE997"/>
      <c r="DF997"/>
      <c r="DG997"/>
      <c r="DH997"/>
      <c r="DI997"/>
      <c r="DJ997"/>
      <c r="DK997"/>
      <c r="DL997"/>
      <c r="DM997"/>
      <c r="DN997"/>
      <c r="DO997"/>
      <c r="DP997"/>
      <c r="DQ997"/>
      <c r="DR997"/>
      <c r="DS997"/>
      <c r="DT997"/>
      <c r="DU997"/>
      <c r="DV997"/>
      <c r="DW997"/>
      <c r="DX997"/>
      <c r="DY997"/>
      <c r="DZ997"/>
      <c r="EA997"/>
      <c r="EB997"/>
      <c r="EC997"/>
      <c r="ED997"/>
      <c r="EE997"/>
      <c r="EF997"/>
      <c r="EG997"/>
      <c r="EH997"/>
      <c r="EI997"/>
      <c r="EJ997"/>
      <c r="EK997"/>
      <c r="EL997"/>
      <c r="EM997"/>
      <c r="EN997"/>
      <c r="EO997"/>
      <c r="EP997"/>
      <c r="EQ997"/>
      <c r="ER997"/>
      <c r="ES997"/>
      <c r="ET997"/>
      <c r="EU997"/>
      <c r="EV997"/>
      <c r="EW997"/>
      <c r="EX997"/>
      <c r="EY997"/>
      <c r="EZ997"/>
      <c r="FA997"/>
      <c r="FB997"/>
      <c r="FC997"/>
      <c r="FD997"/>
      <c r="FE997"/>
      <c r="FF997"/>
      <c r="FG997"/>
      <c r="FH997"/>
      <c r="FI997"/>
      <c r="FJ997"/>
      <c r="FK997"/>
      <c r="FL997"/>
      <c r="FM997"/>
      <c r="FN997"/>
      <c r="FO997"/>
      <c r="FP997"/>
      <c r="FQ997"/>
      <c r="FR997"/>
      <c r="FS997"/>
      <c r="FT997"/>
      <c r="FU997"/>
      <c r="FV997"/>
      <c r="FW997"/>
      <c r="FX997"/>
      <c r="FY997"/>
      <c r="FZ997"/>
      <c r="GA997"/>
      <c r="GB997"/>
      <c r="GC997"/>
      <c r="GD997"/>
      <c r="GE997"/>
      <c r="GF997"/>
      <c r="GG997"/>
      <c r="GH997"/>
      <c r="GI997"/>
      <c r="GJ997"/>
      <c r="GK997"/>
      <c r="GL997"/>
      <c r="GM997"/>
      <c r="GN997"/>
      <c r="GO997"/>
      <c r="GP997"/>
      <c r="GQ997"/>
      <c r="GR997"/>
    </row>
    <row r="998" spans="1:200" s="118" customFormat="1" ht="18.75">
      <c r="A998" s="5"/>
      <c r="B998" s="121"/>
      <c r="C998" s="121"/>
      <c r="D998" s="122"/>
      <c r="E998" s="122"/>
      <c r="F998" s="122"/>
      <c r="G998" s="122"/>
      <c r="H998" s="122"/>
      <c r="I998" s="122"/>
      <c r="J998" s="122"/>
      <c r="K998" s="122"/>
      <c r="L998" s="122"/>
      <c r="M998" s="122"/>
      <c r="N998" s="122"/>
      <c r="O998" s="122"/>
      <c r="P998" s="122"/>
      <c r="Q998" s="122"/>
      <c r="R998" s="123"/>
      <c r="S998" s="123"/>
      <c r="T998" s="123"/>
      <c r="U998" s="123"/>
      <c r="V998" s="123"/>
      <c r="W998" s="124"/>
      <c r="X998" s="124"/>
      <c r="Y998" s="124"/>
      <c r="Z998" s="124"/>
      <c r="AA998" s="124"/>
      <c r="AB998" s="124"/>
      <c r="AC998" s="124"/>
      <c r="AD998" s="124"/>
      <c r="AE998" s="124"/>
      <c r="AF998" s="124"/>
      <c r="AG998" s="124"/>
      <c r="AH998" s="125"/>
      <c r="AI998" s="125"/>
      <c r="AJ998" s="124"/>
      <c r="AK998" s="124"/>
      <c r="AL998" s="124"/>
      <c r="AM998" s="124"/>
      <c r="AN998" s="124"/>
      <c r="AO998" s="124"/>
      <c r="AP998" s="124"/>
      <c r="AQ998" s="124"/>
      <c r="AR998" s="124"/>
      <c r="AS998" s="124"/>
      <c r="AT998" s="124"/>
      <c r="AU998" s="124"/>
      <c r="AV998" s="124"/>
      <c r="AW998" s="124"/>
      <c r="AX998" s="124"/>
      <c r="AY998" s="124"/>
      <c r="AZ998" s="124"/>
      <c r="BA998" s="124"/>
      <c r="BB998" s="124"/>
      <c r="BC998" s="124"/>
      <c r="BD998" s="124"/>
      <c r="BE998" s="124"/>
      <c r="BF998" s="124"/>
      <c r="BG998" s="124"/>
      <c r="BH998" s="124"/>
      <c r="BI998" s="124"/>
      <c r="BJ998" s="124"/>
      <c r="BK998" s="124"/>
      <c r="BL998" s="124"/>
      <c r="BM998" s="124"/>
      <c r="BN998" s="124"/>
      <c r="BO998" s="124"/>
      <c r="BP998" s="124"/>
      <c r="BQ998" s="124"/>
      <c r="BR998" s="124"/>
      <c r="BS998" s="124"/>
      <c r="BT998" s="124"/>
      <c r="BU998" s="124"/>
      <c r="BV998" s="124"/>
      <c r="BW998" s="124"/>
      <c r="BX998" s="124"/>
      <c r="BY998" s="124"/>
      <c r="BZ998" s="124"/>
      <c r="CA998" s="124"/>
      <c r="CB998" s="124"/>
      <c r="CC998" s="119"/>
      <c r="CD998" s="119"/>
      <c r="CE998" s="119"/>
      <c r="CF998" s="119"/>
      <c r="CG998" s="119"/>
      <c r="CH998" s="119"/>
      <c r="CI998" s="119"/>
      <c r="CJ998" s="119"/>
      <c r="CK998" s="119"/>
      <c r="CL998" s="119"/>
      <c r="CM998" s="119"/>
      <c r="CN998"/>
      <c r="CO998"/>
      <c r="CP998"/>
      <c r="CQ998"/>
      <c r="CR998"/>
      <c r="CS998"/>
      <c r="CT998"/>
      <c r="CU998"/>
      <c r="CV998" s="120"/>
      <c r="CW998"/>
      <c r="CX998"/>
      <c r="CY998"/>
      <c r="CZ998"/>
      <c r="DA998"/>
      <c r="DB998"/>
      <c r="DC998"/>
      <c r="DD998"/>
      <c r="DE998"/>
      <c r="DF998"/>
      <c r="DG998"/>
      <c r="DH998"/>
      <c r="DI998"/>
      <c r="DJ998"/>
      <c r="DK998"/>
      <c r="DL998"/>
      <c r="DM998"/>
      <c r="DN998"/>
      <c r="DO998"/>
      <c r="DP998"/>
      <c r="DQ998"/>
      <c r="DR998"/>
      <c r="DS998"/>
      <c r="DT998"/>
      <c r="DU998"/>
      <c r="DV998"/>
      <c r="DW998"/>
      <c r="DX998"/>
      <c r="DY998"/>
      <c r="DZ998"/>
      <c r="EA998"/>
      <c r="EB998"/>
      <c r="EC998"/>
      <c r="ED998"/>
      <c r="EE998"/>
      <c r="EF998"/>
      <c r="EG998"/>
      <c r="EH998"/>
      <c r="EI998"/>
      <c r="EJ998"/>
      <c r="EK998"/>
      <c r="EL998"/>
      <c r="EM998"/>
      <c r="EN998"/>
      <c r="EO998"/>
      <c r="EP998"/>
      <c r="EQ998"/>
      <c r="ER998"/>
      <c r="ES998"/>
      <c r="ET998"/>
      <c r="EU998"/>
      <c r="EV998"/>
      <c r="EW998"/>
      <c r="EX998"/>
      <c r="EY998"/>
      <c r="EZ998"/>
      <c r="FA998"/>
      <c r="FB998"/>
      <c r="FC998"/>
      <c r="FD998"/>
      <c r="FE998"/>
      <c r="FF998"/>
      <c r="FG998"/>
      <c r="FH998"/>
      <c r="FI998"/>
      <c r="FJ998"/>
      <c r="FK998"/>
      <c r="FL998"/>
      <c r="FM998"/>
      <c r="FN998"/>
      <c r="FO998"/>
      <c r="FP998"/>
      <c r="FQ998"/>
      <c r="FR998"/>
      <c r="FS998"/>
      <c r="FT998"/>
      <c r="FU998"/>
      <c r="FV998"/>
      <c r="FW998"/>
      <c r="FX998"/>
      <c r="FY998"/>
      <c r="FZ998"/>
      <c r="GA998"/>
      <c r="GB998"/>
      <c r="GC998"/>
      <c r="GD998"/>
      <c r="GE998"/>
      <c r="GF998"/>
      <c r="GG998"/>
      <c r="GH998"/>
      <c r="GI998"/>
      <c r="GJ998"/>
      <c r="GK998"/>
      <c r="GL998"/>
      <c r="GM998"/>
      <c r="GN998"/>
      <c r="GO998"/>
      <c r="GP998"/>
      <c r="GQ998"/>
      <c r="GR998"/>
    </row>
    <row r="999" spans="1:200" s="118" customFormat="1" ht="18.75">
      <c r="A999" s="5"/>
      <c r="B999" s="121"/>
      <c r="C999" s="121"/>
      <c r="D999" s="122"/>
      <c r="E999" s="122"/>
      <c r="F999" s="122"/>
      <c r="G999" s="122"/>
      <c r="H999" s="122"/>
      <c r="I999" s="122"/>
      <c r="J999" s="122"/>
      <c r="K999" s="122"/>
      <c r="L999" s="122"/>
      <c r="M999" s="122"/>
      <c r="N999" s="122"/>
      <c r="O999" s="122"/>
      <c r="P999" s="122"/>
      <c r="Q999" s="122"/>
      <c r="R999" s="123"/>
      <c r="S999" s="123"/>
      <c r="T999" s="123"/>
      <c r="U999" s="123"/>
      <c r="V999" s="123"/>
      <c r="W999" s="124"/>
      <c r="X999" s="124"/>
      <c r="Y999" s="124"/>
      <c r="Z999" s="124"/>
      <c r="AA999" s="124"/>
      <c r="AB999" s="124"/>
      <c r="AC999" s="124"/>
      <c r="AD999" s="124"/>
      <c r="AE999" s="124"/>
      <c r="AF999" s="124"/>
      <c r="AG999" s="124"/>
      <c r="AH999" s="125"/>
      <c r="AI999" s="125"/>
      <c r="AJ999" s="124"/>
      <c r="AK999" s="124"/>
      <c r="AL999" s="124"/>
      <c r="AM999" s="124"/>
      <c r="AN999" s="124"/>
      <c r="AO999" s="124"/>
      <c r="AP999" s="124"/>
      <c r="AQ999" s="124"/>
      <c r="AR999" s="124"/>
      <c r="AS999" s="124"/>
      <c r="AT999" s="124"/>
      <c r="AU999" s="124"/>
      <c r="AV999" s="124"/>
      <c r="AW999" s="124"/>
      <c r="AX999" s="124"/>
      <c r="AY999" s="124"/>
      <c r="AZ999" s="124"/>
      <c r="BA999" s="124"/>
      <c r="BB999" s="124"/>
      <c r="BC999" s="124"/>
      <c r="BD999" s="124"/>
      <c r="BE999" s="124"/>
      <c r="BF999" s="124"/>
      <c r="BG999" s="124"/>
      <c r="BH999" s="124"/>
      <c r="BI999" s="124"/>
      <c r="BJ999" s="124"/>
      <c r="BK999" s="124"/>
      <c r="BL999" s="124"/>
      <c r="BM999" s="124"/>
      <c r="BN999" s="124"/>
      <c r="BO999" s="124"/>
      <c r="BP999" s="124"/>
      <c r="BQ999" s="124"/>
      <c r="BR999" s="124"/>
      <c r="BS999" s="124"/>
      <c r="BT999" s="124"/>
      <c r="BU999" s="124"/>
      <c r="BV999" s="124"/>
      <c r="BW999" s="124"/>
      <c r="BX999" s="124"/>
      <c r="BY999" s="124"/>
      <c r="BZ999" s="124"/>
      <c r="CA999" s="124"/>
      <c r="CB999" s="124"/>
      <c r="CC999" s="119"/>
      <c r="CD999" s="119"/>
      <c r="CE999" s="119"/>
      <c r="CF999" s="119"/>
      <c r="CG999" s="119"/>
      <c r="CH999" s="119"/>
      <c r="CI999" s="119"/>
      <c r="CJ999" s="119"/>
      <c r="CK999" s="119"/>
      <c r="CL999" s="119"/>
      <c r="CM999" s="119"/>
      <c r="CN999"/>
      <c r="CO999"/>
      <c r="CP999"/>
      <c r="CQ999"/>
      <c r="CR999"/>
      <c r="CS999"/>
      <c r="CT999"/>
      <c r="CU999"/>
      <c r="CV999" s="120"/>
      <c r="CW999"/>
      <c r="CX999"/>
      <c r="CY999"/>
      <c r="CZ999"/>
      <c r="DA999"/>
      <c r="DB999"/>
      <c r="DC999"/>
      <c r="DD999"/>
      <c r="DE999"/>
      <c r="DF999"/>
      <c r="DG999"/>
      <c r="DH999"/>
      <c r="DI999"/>
      <c r="DJ999"/>
      <c r="DK999"/>
      <c r="DL999"/>
      <c r="DM999"/>
      <c r="DN999"/>
      <c r="DO999"/>
      <c r="DP999"/>
      <c r="DQ999"/>
      <c r="DR999"/>
      <c r="DS999"/>
      <c r="DT999"/>
      <c r="DU999"/>
      <c r="DV999"/>
      <c r="DW999"/>
      <c r="DX999"/>
      <c r="DY999"/>
      <c r="DZ999"/>
      <c r="EA999"/>
      <c r="EB999"/>
      <c r="EC999"/>
      <c r="ED999"/>
      <c r="EE999"/>
      <c r="EF999"/>
      <c r="EG999"/>
      <c r="EH999"/>
      <c r="EI999"/>
      <c r="EJ999"/>
      <c r="EK999"/>
      <c r="EL999"/>
      <c r="EM999"/>
      <c r="EN999"/>
      <c r="EO999"/>
      <c r="EP999"/>
      <c r="EQ999"/>
      <c r="ER999"/>
      <c r="ES999"/>
      <c r="ET999"/>
      <c r="EU999"/>
      <c r="EV999"/>
      <c r="EW999"/>
      <c r="EX999"/>
      <c r="EY999"/>
      <c r="EZ999"/>
      <c r="FA999"/>
      <c r="FB999"/>
      <c r="FC999"/>
      <c r="FD999"/>
      <c r="FE999"/>
      <c r="FF999"/>
      <c r="FG999"/>
      <c r="FH999"/>
      <c r="FI999"/>
      <c r="FJ999"/>
      <c r="FK999"/>
      <c r="FL999"/>
      <c r="FM999"/>
      <c r="FN999"/>
      <c r="FO999"/>
      <c r="FP999"/>
      <c r="FQ999"/>
      <c r="FR999"/>
      <c r="FS999"/>
      <c r="FT999"/>
      <c r="FU999"/>
      <c r="FV999"/>
      <c r="FW999"/>
      <c r="FX999"/>
      <c r="FY999"/>
      <c r="FZ999"/>
      <c r="GA999"/>
      <c r="GB999"/>
      <c r="GC999"/>
      <c r="GD999"/>
      <c r="GE999"/>
      <c r="GF999"/>
      <c r="GG999"/>
      <c r="GH999"/>
      <c r="GI999"/>
      <c r="GJ999"/>
      <c r="GK999"/>
      <c r="GL999"/>
      <c r="GM999"/>
      <c r="GN999"/>
      <c r="GO999"/>
      <c r="GP999"/>
      <c r="GQ999"/>
      <c r="GR999"/>
    </row>
    <row r="1000" spans="1:200" s="118" customFormat="1" ht="18.75">
      <c r="A1000" s="5"/>
      <c r="B1000" s="121"/>
      <c r="C1000" s="121"/>
      <c r="D1000" s="122"/>
      <c r="E1000" s="122"/>
      <c r="F1000" s="122"/>
      <c r="G1000" s="122"/>
      <c r="H1000" s="122"/>
      <c r="I1000" s="122"/>
      <c r="J1000" s="122"/>
      <c r="K1000" s="122"/>
      <c r="L1000" s="122"/>
      <c r="M1000" s="122"/>
      <c r="N1000" s="122"/>
      <c r="O1000" s="122"/>
      <c r="P1000" s="122"/>
      <c r="Q1000" s="122"/>
      <c r="R1000" s="123"/>
      <c r="S1000" s="123"/>
      <c r="T1000" s="123"/>
      <c r="U1000" s="123"/>
      <c r="V1000" s="123"/>
      <c r="W1000" s="124"/>
      <c r="X1000" s="124"/>
      <c r="Y1000" s="124"/>
      <c r="Z1000" s="124"/>
      <c r="AA1000" s="124"/>
      <c r="AB1000" s="124"/>
      <c r="AC1000" s="124"/>
      <c r="AD1000" s="124"/>
      <c r="AE1000" s="124"/>
      <c r="AF1000" s="124"/>
      <c r="AG1000" s="124"/>
      <c r="AH1000" s="125"/>
      <c r="AI1000" s="125"/>
      <c r="AJ1000" s="124"/>
      <c r="AK1000" s="124"/>
      <c r="AL1000" s="124"/>
      <c r="AM1000" s="124"/>
      <c r="AN1000" s="124"/>
      <c r="AO1000" s="124"/>
      <c r="AP1000" s="124"/>
      <c r="AQ1000" s="124"/>
      <c r="AR1000" s="124"/>
      <c r="AS1000" s="124"/>
      <c r="AT1000" s="124"/>
      <c r="AU1000" s="124"/>
      <c r="AV1000" s="124"/>
      <c r="AW1000" s="124"/>
      <c r="AX1000" s="124"/>
      <c r="AY1000" s="124"/>
      <c r="AZ1000" s="124"/>
      <c r="BA1000" s="124"/>
      <c r="BB1000" s="124"/>
      <c r="BC1000" s="124"/>
      <c r="BD1000" s="124"/>
      <c r="BE1000" s="124"/>
      <c r="BF1000" s="124"/>
      <c r="BG1000" s="124"/>
      <c r="BH1000" s="124"/>
      <c r="BI1000" s="124"/>
      <c r="BJ1000" s="124"/>
      <c r="BK1000" s="124"/>
      <c r="BL1000" s="124"/>
      <c r="BM1000" s="124"/>
      <c r="BN1000" s="124"/>
      <c r="BO1000" s="124"/>
      <c r="BP1000" s="124"/>
      <c r="BQ1000" s="124"/>
      <c r="BR1000" s="124"/>
      <c r="BS1000" s="124"/>
      <c r="BT1000" s="124"/>
      <c r="BU1000" s="124"/>
      <c r="BV1000" s="124"/>
      <c r="BW1000" s="124"/>
      <c r="BX1000" s="124"/>
      <c r="BY1000" s="124"/>
      <c r="BZ1000" s="124"/>
      <c r="CA1000" s="124"/>
      <c r="CB1000" s="124"/>
      <c r="CC1000" s="119"/>
      <c r="CD1000" s="119"/>
      <c r="CE1000" s="119"/>
      <c r="CF1000" s="119"/>
      <c r="CG1000" s="119"/>
      <c r="CH1000" s="119"/>
      <c r="CI1000" s="119"/>
      <c r="CJ1000" s="119"/>
      <c r="CK1000" s="119"/>
      <c r="CL1000" s="119"/>
      <c r="CM1000" s="119"/>
      <c r="CN1000"/>
      <c r="CO1000"/>
      <c r="CP1000"/>
      <c r="CQ1000"/>
      <c r="CR1000"/>
      <c r="CS1000"/>
      <c r="CT1000"/>
      <c r="CU1000"/>
      <c r="CV1000" s="120"/>
      <c r="CW1000"/>
      <c r="CX1000"/>
      <c r="CY1000"/>
      <c r="CZ1000"/>
      <c r="DA1000"/>
      <c r="DB1000"/>
      <c r="DC1000"/>
      <c r="DD1000"/>
      <c r="DE1000"/>
      <c r="DF1000"/>
      <c r="DG1000"/>
      <c r="DH1000"/>
      <c r="DI1000"/>
      <c r="DJ1000"/>
      <c r="DK1000"/>
      <c r="DL1000"/>
      <c r="DM1000"/>
      <c r="DN1000"/>
      <c r="DO1000"/>
      <c r="DP1000"/>
      <c r="DQ1000"/>
      <c r="DR1000"/>
      <c r="DS1000"/>
      <c r="DT1000"/>
      <c r="DU1000"/>
      <c r="DV1000"/>
      <c r="DW1000"/>
      <c r="DX1000"/>
      <c r="DY1000"/>
      <c r="DZ1000"/>
      <c r="EA1000"/>
      <c r="EB1000"/>
      <c r="EC1000"/>
      <c r="ED1000"/>
      <c r="EE1000"/>
      <c r="EF1000"/>
      <c r="EG1000"/>
      <c r="EH1000"/>
      <c r="EI1000"/>
      <c r="EJ1000"/>
      <c r="EK1000"/>
      <c r="EL1000"/>
      <c r="EM1000"/>
      <c r="EN1000"/>
      <c r="EO1000"/>
      <c r="EP1000"/>
      <c r="EQ1000"/>
      <c r="ER1000"/>
      <c r="ES1000"/>
      <c r="ET1000"/>
      <c r="EU1000"/>
      <c r="EV1000"/>
      <c r="EW1000"/>
      <c r="EX1000"/>
      <c r="EY1000"/>
      <c r="EZ1000"/>
      <c r="FA1000"/>
      <c r="FB1000"/>
      <c r="FC1000"/>
      <c r="FD1000"/>
      <c r="FE1000"/>
      <c r="FF1000"/>
      <c r="FG1000"/>
      <c r="FH1000"/>
      <c r="FI1000"/>
      <c r="FJ1000"/>
      <c r="FK1000"/>
      <c r="FL1000"/>
      <c r="FM1000"/>
      <c r="FN1000"/>
      <c r="FO1000"/>
      <c r="FP1000"/>
      <c r="FQ1000"/>
      <c r="FR1000"/>
      <c r="FS1000"/>
      <c r="FT1000"/>
      <c r="FU1000"/>
      <c r="FV1000"/>
      <c r="FW1000"/>
      <c r="FX1000"/>
      <c r="FY1000"/>
      <c r="FZ1000"/>
      <c r="GA1000"/>
      <c r="GB1000"/>
      <c r="GC1000"/>
      <c r="GD1000"/>
      <c r="GE1000"/>
      <c r="GF1000"/>
      <c r="GG1000"/>
      <c r="GH1000"/>
      <c r="GI1000"/>
      <c r="GJ1000"/>
      <c r="GK1000"/>
      <c r="GL1000"/>
      <c r="GM1000"/>
      <c r="GN1000"/>
      <c r="GO1000"/>
      <c r="GP1000"/>
      <c r="GQ1000"/>
      <c r="GR1000"/>
    </row>
    <row r="1001" spans="1:200" s="118" customFormat="1" ht="18.75">
      <c r="A1001" s="5"/>
      <c r="B1001" s="121"/>
      <c r="C1001" s="121"/>
      <c r="D1001" s="122"/>
      <c r="E1001" s="122"/>
      <c r="F1001" s="122"/>
      <c r="G1001" s="122"/>
      <c r="H1001" s="122"/>
      <c r="I1001" s="122"/>
      <c r="J1001" s="122"/>
      <c r="K1001" s="122"/>
      <c r="L1001" s="122"/>
      <c r="M1001" s="122"/>
      <c r="N1001" s="122"/>
      <c r="O1001" s="122"/>
      <c r="P1001" s="122"/>
      <c r="Q1001" s="122"/>
      <c r="R1001" s="123"/>
      <c r="S1001" s="123"/>
      <c r="T1001" s="123"/>
      <c r="U1001" s="123"/>
      <c r="V1001" s="123"/>
      <c r="W1001" s="124"/>
      <c r="X1001" s="124"/>
      <c r="Y1001" s="124"/>
      <c r="Z1001" s="124"/>
      <c r="AA1001" s="124"/>
      <c r="AB1001" s="124"/>
      <c r="AC1001" s="124"/>
      <c r="AD1001" s="124"/>
      <c r="AE1001" s="124"/>
      <c r="AF1001" s="124"/>
      <c r="AG1001" s="124"/>
      <c r="AH1001" s="125"/>
      <c r="AI1001" s="125"/>
      <c r="AJ1001" s="124"/>
      <c r="AK1001" s="124"/>
      <c r="AL1001" s="124"/>
      <c r="AM1001" s="124"/>
      <c r="AN1001" s="124"/>
      <c r="AO1001" s="124"/>
      <c r="AP1001" s="124"/>
      <c r="AQ1001" s="124"/>
      <c r="AR1001" s="124"/>
      <c r="AS1001" s="124"/>
      <c r="AT1001" s="124"/>
      <c r="AU1001" s="124"/>
      <c r="AV1001" s="124"/>
      <c r="AW1001" s="124"/>
      <c r="AX1001" s="124"/>
      <c r="AY1001" s="124"/>
      <c r="AZ1001" s="124"/>
      <c r="BA1001" s="124"/>
      <c r="BB1001" s="124"/>
      <c r="BC1001" s="124"/>
      <c r="BD1001" s="124"/>
      <c r="BE1001" s="124"/>
      <c r="BF1001" s="124"/>
      <c r="BG1001" s="124"/>
      <c r="BH1001" s="124"/>
      <c r="BI1001" s="124"/>
      <c r="BJ1001" s="124"/>
      <c r="BK1001" s="124"/>
      <c r="BL1001" s="124"/>
      <c r="BM1001" s="124"/>
      <c r="BN1001" s="124"/>
      <c r="BO1001" s="124"/>
      <c r="BP1001" s="124"/>
      <c r="BQ1001" s="124"/>
      <c r="BR1001" s="124"/>
      <c r="BS1001" s="124"/>
      <c r="BT1001" s="124"/>
      <c r="BU1001" s="124"/>
      <c r="BV1001" s="124"/>
      <c r="BW1001" s="124"/>
      <c r="BX1001" s="124"/>
      <c r="BY1001" s="124"/>
      <c r="BZ1001" s="124"/>
      <c r="CA1001" s="124"/>
      <c r="CB1001" s="124"/>
      <c r="CC1001" s="119"/>
      <c r="CD1001" s="119"/>
      <c r="CE1001" s="119"/>
      <c r="CF1001" s="119"/>
      <c r="CG1001" s="119"/>
      <c r="CH1001" s="119"/>
      <c r="CI1001" s="119"/>
      <c r="CJ1001" s="119"/>
      <c r="CK1001" s="119"/>
      <c r="CL1001" s="119"/>
      <c r="CM1001" s="119"/>
      <c r="CN1001"/>
      <c r="CO1001"/>
      <c r="CP1001"/>
      <c r="CQ1001"/>
      <c r="CR1001"/>
      <c r="CS1001"/>
      <c r="CT1001"/>
      <c r="CU1001"/>
      <c r="CV1001" s="120"/>
      <c r="CW1001"/>
      <c r="CX1001"/>
      <c r="CY1001"/>
      <c r="CZ1001"/>
      <c r="DA1001"/>
      <c r="DB1001"/>
      <c r="DC1001"/>
      <c r="DD1001"/>
      <c r="DE1001"/>
      <c r="DF1001"/>
      <c r="DG1001"/>
      <c r="DH1001"/>
      <c r="DI1001"/>
      <c r="DJ1001"/>
      <c r="DK1001"/>
      <c r="DL1001"/>
      <c r="DM1001"/>
      <c r="DN1001"/>
      <c r="DO1001"/>
      <c r="DP1001"/>
      <c r="DQ1001"/>
      <c r="DR1001"/>
      <c r="DS1001"/>
      <c r="DT1001"/>
      <c r="DU1001"/>
      <c r="DV1001"/>
      <c r="DW1001"/>
      <c r="DX1001"/>
      <c r="DY1001"/>
      <c r="DZ1001"/>
      <c r="EA1001"/>
      <c r="EB1001"/>
      <c r="EC1001"/>
      <c r="ED1001"/>
      <c r="EE1001"/>
      <c r="EF1001"/>
      <c r="EG1001"/>
      <c r="EH1001"/>
      <c r="EI1001"/>
      <c r="EJ1001"/>
      <c r="EK1001"/>
      <c r="EL1001"/>
      <c r="EM1001"/>
      <c r="EN1001"/>
      <c r="EO1001"/>
      <c r="EP1001"/>
      <c r="EQ1001"/>
      <c r="ER1001"/>
      <c r="ES1001"/>
      <c r="ET1001"/>
      <c r="EU1001"/>
      <c r="EV1001"/>
      <c r="EW1001"/>
      <c r="EX1001"/>
      <c r="EY1001"/>
      <c r="EZ1001"/>
      <c r="FA1001"/>
      <c r="FB1001"/>
      <c r="FC1001"/>
      <c r="FD1001"/>
      <c r="FE1001"/>
      <c r="FF1001"/>
      <c r="FG1001"/>
      <c r="FH1001"/>
      <c r="FI1001"/>
      <c r="FJ1001"/>
      <c r="FK1001"/>
      <c r="FL1001"/>
      <c r="FM1001"/>
      <c r="FN1001"/>
      <c r="FO1001"/>
      <c r="FP1001"/>
      <c r="FQ1001"/>
      <c r="FR1001"/>
      <c r="FS1001"/>
      <c r="FT1001"/>
      <c r="FU1001"/>
      <c r="FV1001"/>
      <c r="FW1001"/>
      <c r="FX1001"/>
      <c r="FY1001"/>
      <c r="FZ1001"/>
      <c r="GA1001"/>
      <c r="GB1001"/>
      <c r="GC1001"/>
      <c r="GD1001"/>
      <c r="GE1001"/>
      <c r="GF1001"/>
      <c r="GG1001"/>
      <c r="GH1001"/>
      <c r="GI1001"/>
      <c r="GJ1001"/>
      <c r="GK1001"/>
      <c r="GL1001"/>
      <c r="GM1001"/>
      <c r="GN1001"/>
      <c r="GO1001"/>
      <c r="GP1001"/>
      <c r="GQ1001"/>
      <c r="GR1001"/>
    </row>
    <row r="1002" spans="1:200" s="118" customFormat="1" ht="18.75">
      <c r="A1002" s="5"/>
      <c r="B1002" s="121"/>
      <c r="C1002" s="121"/>
      <c r="D1002" s="122"/>
      <c r="E1002" s="122"/>
      <c r="F1002" s="122"/>
      <c r="G1002" s="122"/>
      <c r="H1002" s="122"/>
      <c r="I1002" s="122"/>
      <c r="J1002" s="122"/>
      <c r="K1002" s="122"/>
      <c r="L1002" s="122"/>
      <c r="M1002" s="122"/>
      <c r="N1002" s="122"/>
      <c r="O1002" s="122"/>
      <c r="P1002" s="122"/>
      <c r="Q1002" s="122"/>
      <c r="R1002" s="123"/>
      <c r="S1002" s="123"/>
      <c r="T1002" s="123"/>
      <c r="U1002" s="123"/>
      <c r="V1002" s="123"/>
      <c r="W1002" s="124"/>
      <c r="X1002" s="124"/>
      <c r="Y1002" s="124"/>
      <c r="Z1002" s="124"/>
      <c r="AA1002" s="124"/>
      <c r="AB1002" s="124"/>
      <c r="AC1002" s="124"/>
      <c r="AD1002" s="124"/>
      <c r="AE1002" s="124"/>
      <c r="AF1002" s="124"/>
      <c r="AG1002" s="124"/>
      <c r="AH1002" s="125"/>
      <c r="AI1002" s="125"/>
      <c r="AJ1002" s="124"/>
      <c r="AK1002" s="124"/>
      <c r="AL1002" s="124"/>
      <c r="AM1002" s="124"/>
      <c r="AN1002" s="124"/>
      <c r="AO1002" s="124"/>
      <c r="AP1002" s="124"/>
      <c r="AQ1002" s="124"/>
      <c r="AR1002" s="124"/>
      <c r="AS1002" s="124"/>
      <c r="AT1002" s="124"/>
      <c r="AU1002" s="124"/>
      <c r="AV1002" s="124"/>
      <c r="AW1002" s="124"/>
      <c r="AX1002" s="124"/>
      <c r="AY1002" s="124"/>
      <c r="AZ1002" s="124"/>
      <c r="BA1002" s="124"/>
      <c r="BB1002" s="124"/>
      <c r="BC1002" s="124"/>
      <c r="BD1002" s="124"/>
      <c r="BE1002" s="124"/>
      <c r="BF1002" s="124"/>
      <c r="BG1002" s="124"/>
      <c r="BH1002" s="124"/>
      <c r="BI1002" s="124"/>
      <c r="BJ1002" s="124"/>
      <c r="BK1002" s="124"/>
      <c r="BL1002" s="124"/>
      <c r="BM1002" s="124"/>
      <c r="BN1002" s="124"/>
      <c r="BO1002" s="124"/>
      <c r="BP1002" s="124"/>
      <c r="BQ1002" s="124"/>
      <c r="BR1002" s="124"/>
      <c r="BS1002" s="124"/>
      <c r="BT1002" s="124"/>
      <c r="BU1002" s="124"/>
      <c r="BV1002" s="124"/>
      <c r="BW1002" s="124"/>
      <c r="BX1002" s="124"/>
      <c r="BY1002" s="124"/>
      <c r="BZ1002" s="124"/>
      <c r="CA1002" s="124"/>
      <c r="CB1002" s="124"/>
      <c r="CC1002" s="119"/>
      <c r="CD1002" s="119"/>
      <c r="CE1002" s="119"/>
      <c r="CF1002" s="119"/>
      <c r="CG1002" s="119"/>
      <c r="CH1002" s="119"/>
      <c r="CI1002" s="119"/>
      <c r="CJ1002" s="119"/>
      <c r="CK1002" s="119"/>
      <c r="CL1002" s="119"/>
      <c r="CM1002" s="119"/>
      <c r="CN1002"/>
      <c r="CO1002"/>
      <c r="CP1002"/>
      <c r="CQ1002"/>
      <c r="CR1002"/>
      <c r="CS1002"/>
      <c r="CT1002"/>
      <c r="CU1002"/>
      <c r="CV1002" s="120"/>
      <c r="CW1002"/>
      <c r="CX1002"/>
      <c r="CY1002"/>
      <c r="CZ1002"/>
      <c r="DA1002"/>
      <c r="DB1002"/>
      <c r="DC1002"/>
      <c r="DD1002"/>
      <c r="DE1002"/>
      <c r="DF1002"/>
      <c r="DG1002"/>
      <c r="DH1002"/>
      <c r="DI1002"/>
      <c r="DJ1002"/>
      <c r="DK1002"/>
      <c r="DL1002"/>
      <c r="DM1002"/>
      <c r="DN1002"/>
      <c r="DO1002"/>
      <c r="DP1002"/>
      <c r="DQ1002"/>
      <c r="DR1002"/>
      <c r="DS1002"/>
      <c r="DT1002"/>
      <c r="DU1002"/>
      <c r="DV1002"/>
      <c r="DW1002"/>
      <c r="DX1002"/>
      <c r="DY1002"/>
      <c r="DZ1002"/>
      <c r="EA1002"/>
      <c r="EB1002"/>
      <c r="EC1002"/>
      <c r="ED1002"/>
      <c r="EE1002"/>
      <c r="EF1002"/>
      <c r="EG1002"/>
      <c r="EH1002"/>
      <c r="EI1002"/>
      <c r="EJ1002"/>
      <c r="EK1002"/>
      <c r="EL1002"/>
      <c r="EM1002"/>
      <c r="EN1002"/>
      <c r="EO1002"/>
      <c r="EP1002"/>
      <c r="EQ1002"/>
      <c r="ER1002"/>
      <c r="ES1002"/>
      <c r="ET1002"/>
      <c r="EU1002"/>
      <c r="EV1002"/>
      <c r="EW1002"/>
      <c r="EX1002"/>
      <c r="EY1002"/>
      <c r="EZ1002"/>
      <c r="FA1002"/>
      <c r="FB1002"/>
      <c r="FC1002"/>
      <c r="FD1002"/>
      <c r="FE1002"/>
      <c r="FF1002"/>
      <c r="FG1002"/>
      <c r="FH1002"/>
      <c r="FI1002"/>
      <c r="FJ1002"/>
      <c r="FK1002"/>
      <c r="FL1002"/>
      <c r="FM1002"/>
      <c r="FN1002"/>
      <c r="FO1002"/>
      <c r="FP1002"/>
      <c r="FQ1002"/>
      <c r="FR1002"/>
      <c r="FS1002"/>
      <c r="FT1002"/>
      <c r="FU1002"/>
      <c r="FV1002"/>
      <c r="FW1002"/>
      <c r="FX1002"/>
      <c r="FY1002"/>
      <c r="FZ1002"/>
      <c r="GA1002"/>
      <c r="GB1002"/>
      <c r="GC1002"/>
      <c r="GD1002"/>
      <c r="GE1002"/>
      <c r="GF1002"/>
      <c r="GG1002"/>
      <c r="GH1002"/>
      <c r="GI1002"/>
      <c r="GJ1002"/>
      <c r="GK1002"/>
      <c r="GL1002"/>
      <c r="GM1002"/>
      <c r="GN1002"/>
      <c r="GO1002"/>
      <c r="GP1002"/>
      <c r="GQ1002"/>
      <c r="GR1002"/>
    </row>
    <row r="1003" spans="1:200" s="118" customFormat="1" ht="18.75">
      <c r="A1003" s="5"/>
      <c r="B1003" s="121"/>
      <c r="C1003" s="121"/>
      <c r="D1003" s="122"/>
      <c r="E1003" s="122"/>
      <c r="F1003" s="122"/>
      <c r="G1003" s="122"/>
      <c r="H1003" s="122"/>
      <c r="I1003" s="122"/>
      <c r="J1003" s="122"/>
      <c r="K1003" s="122"/>
      <c r="L1003" s="122"/>
      <c r="M1003" s="122"/>
      <c r="N1003" s="122"/>
      <c r="O1003" s="122"/>
      <c r="P1003" s="122"/>
      <c r="Q1003" s="122"/>
      <c r="R1003" s="123"/>
      <c r="S1003" s="123"/>
      <c r="T1003" s="123"/>
      <c r="U1003" s="123"/>
      <c r="V1003" s="123"/>
      <c r="W1003" s="124"/>
      <c r="X1003" s="124"/>
      <c r="Y1003" s="124"/>
      <c r="Z1003" s="124"/>
      <c r="AA1003" s="124"/>
      <c r="AB1003" s="124"/>
      <c r="AC1003" s="124"/>
      <c r="AD1003" s="124"/>
      <c r="AE1003" s="124"/>
      <c r="AF1003" s="124"/>
      <c r="AG1003" s="124"/>
      <c r="AH1003" s="125"/>
      <c r="AI1003" s="125"/>
      <c r="AJ1003" s="124"/>
      <c r="AK1003" s="124"/>
      <c r="AL1003" s="124"/>
      <c r="AM1003" s="124"/>
      <c r="AN1003" s="124"/>
      <c r="AO1003" s="124"/>
      <c r="AP1003" s="124"/>
      <c r="AQ1003" s="124"/>
      <c r="AR1003" s="124"/>
      <c r="AS1003" s="124"/>
      <c r="AT1003" s="124"/>
      <c r="AU1003" s="124"/>
      <c r="AV1003" s="124"/>
      <c r="AW1003" s="124"/>
      <c r="AX1003" s="124"/>
      <c r="AY1003" s="124"/>
      <c r="AZ1003" s="124"/>
      <c r="BA1003" s="124"/>
      <c r="BB1003" s="124"/>
      <c r="BC1003" s="124"/>
      <c r="BD1003" s="124"/>
      <c r="BE1003" s="124"/>
      <c r="BF1003" s="124"/>
      <c r="BG1003" s="124"/>
      <c r="BH1003" s="124"/>
      <c r="BI1003" s="124"/>
      <c r="BJ1003" s="124"/>
      <c r="BK1003" s="124"/>
      <c r="BL1003" s="124"/>
      <c r="BM1003" s="124"/>
      <c r="BN1003" s="124"/>
      <c r="BO1003" s="124"/>
      <c r="BP1003" s="124"/>
      <c r="BQ1003" s="124"/>
      <c r="BR1003" s="124"/>
      <c r="BS1003" s="124"/>
      <c r="BT1003" s="124"/>
      <c r="BU1003" s="124"/>
      <c r="BV1003" s="124"/>
      <c r="BW1003" s="124"/>
      <c r="BX1003" s="124"/>
      <c r="BY1003" s="124"/>
      <c r="BZ1003" s="124"/>
      <c r="CA1003" s="124"/>
      <c r="CB1003" s="124"/>
      <c r="CC1003" s="119"/>
      <c r="CD1003" s="119"/>
      <c r="CE1003" s="119"/>
      <c r="CF1003" s="119"/>
      <c r="CG1003" s="119"/>
      <c r="CH1003" s="119"/>
      <c r="CI1003" s="119"/>
      <c r="CJ1003" s="119"/>
      <c r="CK1003" s="119"/>
      <c r="CL1003" s="119"/>
      <c r="CM1003" s="119"/>
      <c r="CN1003"/>
      <c r="CO1003"/>
      <c r="CP1003"/>
      <c r="CQ1003"/>
      <c r="CR1003"/>
      <c r="CS1003"/>
      <c r="CT1003"/>
      <c r="CU1003"/>
      <c r="CV1003" s="120"/>
      <c r="CW1003"/>
      <c r="CX1003"/>
      <c r="CY1003"/>
      <c r="CZ1003"/>
      <c r="DA1003"/>
      <c r="DB1003"/>
      <c r="DC1003"/>
      <c r="DD1003"/>
      <c r="DE1003"/>
      <c r="DF1003"/>
      <c r="DG1003"/>
      <c r="DH1003"/>
      <c r="DI1003"/>
      <c r="DJ1003"/>
      <c r="DK1003"/>
      <c r="DL1003"/>
      <c r="DM1003"/>
      <c r="DN1003"/>
      <c r="DO1003"/>
      <c r="DP1003"/>
      <c r="DQ1003"/>
      <c r="DR1003"/>
      <c r="DS1003"/>
      <c r="DT1003"/>
      <c r="DU1003"/>
      <c r="DV1003"/>
      <c r="DW1003"/>
      <c r="DX1003"/>
      <c r="DY1003"/>
      <c r="DZ1003"/>
      <c r="EA1003"/>
      <c r="EB1003"/>
      <c r="EC1003"/>
      <c r="ED1003"/>
      <c r="EE1003"/>
      <c r="EF1003"/>
      <c r="EG1003"/>
      <c r="EH1003"/>
      <c r="EI1003"/>
      <c r="EJ1003"/>
      <c r="EK1003"/>
      <c r="EL1003"/>
      <c r="EM1003"/>
      <c r="EN1003"/>
      <c r="EO1003"/>
      <c r="EP1003"/>
      <c r="EQ1003"/>
      <c r="ER1003"/>
      <c r="ES1003"/>
      <c r="ET1003"/>
      <c r="EU1003"/>
      <c r="EV1003"/>
      <c r="EW1003"/>
      <c r="EX1003"/>
      <c r="EY1003"/>
      <c r="EZ1003"/>
      <c r="FA1003"/>
      <c r="FB1003"/>
      <c r="FC1003"/>
      <c r="FD1003"/>
      <c r="FE1003"/>
      <c r="FF1003"/>
      <c r="FG1003"/>
      <c r="FH1003"/>
      <c r="FI1003"/>
      <c r="FJ1003"/>
      <c r="FK1003"/>
      <c r="FL1003"/>
      <c r="FM1003"/>
      <c r="FN1003"/>
      <c r="FO1003"/>
      <c r="FP1003"/>
      <c r="FQ1003"/>
      <c r="FR1003"/>
      <c r="FS1003"/>
      <c r="FT1003"/>
      <c r="FU1003"/>
      <c r="FV1003"/>
      <c r="FW1003"/>
      <c r="FX1003"/>
      <c r="FY1003"/>
      <c r="FZ1003"/>
      <c r="GA1003"/>
      <c r="GB1003"/>
      <c r="GC1003"/>
      <c r="GD1003"/>
      <c r="GE1003"/>
      <c r="GF1003"/>
      <c r="GG1003"/>
      <c r="GH1003"/>
      <c r="GI1003"/>
      <c r="GJ1003"/>
      <c r="GK1003"/>
      <c r="GL1003"/>
      <c r="GM1003"/>
      <c r="GN1003"/>
      <c r="GO1003"/>
      <c r="GP1003"/>
      <c r="GQ1003"/>
      <c r="GR1003"/>
    </row>
    <row r="1004" spans="1:200" s="118" customFormat="1" ht="18.75">
      <c r="A1004" s="5"/>
      <c r="B1004" s="121"/>
      <c r="C1004" s="121"/>
      <c r="D1004" s="122"/>
      <c r="E1004" s="122"/>
      <c r="F1004" s="122"/>
      <c r="G1004" s="122"/>
      <c r="H1004" s="122"/>
      <c r="I1004" s="122"/>
      <c r="J1004" s="122"/>
      <c r="K1004" s="122"/>
      <c r="L1004" s="122"/>
      <c r="M1004" s="122"/>
      <c r="N1004" s="122"/>
      <c r="O1004" s="122"/>
      <c r="P1004" s="122"/>
      <c r="Q1004" s="122"/>
      <c r="R1004" s="123"/>
      <c r="S1004" s="123"/>
      <c r="T1004" s="123"/>
      <c r="U1004" s="123"/>
      <c r="V1004" s="123"/>
      <c r="W1004" s="124"/>
      <c r="X1004" s="124"/>
      <c r="Y1004" s="124"/>
      <c r="Z1004" s="124"/>
      <c r="AA1004" s="124"/>
      <c r="AB1004" s="124"/>
      <c r="AC1004" s="124"/>
      <c r="AD1004" s="124"/>
      <c r="AE1004" s="124"/>
      <c r="AF1004" s="124"/>
      <c r="AG1004" s="124"/>
      <c r="AH1004" s="125"/>
      <c r="AI1004" s="125"/>
      <c r="AJ1004" s="124"/>
      <c r="AK1004" s="124"/>
      <c r="AL1004" s="124"/>
      <c r="AM1004" s="124"/>
      <c r="AN1004" s="124"/>
      <c r="AO1004" s="124"/>
      <c r="AP1004" s="124"/>
      <c r="AQ1004" s="124"/>
      <c r="AR1004" s="124"/>
      <c r="AS1004" s="124"/>
      <c r="AT1004" s="124"/>
      <c r="AU1004" s="124"/>
      <c r="AV1004" s="124"/>
      <c r="AW1004" s="124"/>
      <c r="AX1004" s="124"/>
      <c r="AY1004" s="124"/>
      <c r="AZ1004" s="124"/>
      <c r="BA1004" s="124"/>
      <c r="BB1004" s="124"/>
      <c r="BC1004" s="124"/>
      <c r="BD1004" s="124"/>
      <c r="BE1004" s="124"/>
      <c r="BF1004" s="124"/>
      <c r="BG1004" s="124"/>
      <c r="BH1004" s="124"/>
      <c r="BI1004" s="124"/>
      <c r="BJ1004" s="124"/>
      <c r="BK1004" s="124"/>
      <c r="BL1004" s="124"/>
      <c r="BM1004" s="124"/>
      <c r="BN1004" s="124"/>
      <c r="BO1004" s="124"/>
      <c r="BP1004" s="124"/>
      <c r="BQ1004" s="124"/>
      <c r="BR1004" s="124"/>
      <c r="BS1004" s="124"/>
      <c r="BT1004" s="124"/>
      <c r="BU1004" s="124"/>
      <c r="BV1004" s="124"/>
      <c r="BW1004" s="124"/>
      <c r="BX1004" s="124"/>
      <c r="BY1004" s="124"/>
      <c r="BZ1004" s="124"/>
      <c r="CA1004" s="124"/>
      <c r="CB1004" s="124"/>
      <c r="CC1004" s="119"/>
      <c r="CD1004" s="119"/>
      <c r="CE1004" s="119"/>
      <c r="CF1004" s="119"/>
      <c r="CG1004" s="119"/>
      <c r="CH1004" s="119"/>
      <c r="CI1004" s="119"/>
      <c r="CJ1004" s="119"/>
      <c r="CK1004" s="119"/>
      <c r="CL1004" s="119"/>
      <c r="CM1004" s="119"/>
      <c r="CN1004"/>
      <c r="CO1004"/>
      <c r="CP1004"/>
      <c r="CQ1004"/>
      <c r="CR1004"/>
      <c r="CS1004"/>
      <c r="CT1004"/>
      <c r="CU1004"/>
      <c r="CV1004" s="120"/>
      <c r="CW1004"/>
      <c r="CX1004"/>
      <c r="CY1004"/>
      <c r="CZ1004"/>
      <c r="DA1004"/>
      <c r="DB1004"/>
      <c r="DC1004"/>
      <c r="DD1004"/>
      <c r="DE1004"/>
      <c r="DF1004"/>
      <c r="DG1004"/>
      <c r="DH1004"/>
      <c r="DI1004"/>
      <c r="DJ1004"/>
      <c r="DK1004"/>
      <c r="DL1004"/>
      <c r="DM1004"/>
      <c r="DN1004"/>
      <c r="DO1004"/>
      <c r="DP1004"/>
      <c r="DQ1004"/>
      <c r="DR1004"/>
      <c r="DS1004"/>
      <c r="DT1004"/>
      <c r="DU1004"/>
      <c r="DV1004"/>
      <c r="DW1004"/>
      <c r="DX1004"/>
      <c r="DY1004"/>
      <c r="DZ1004"/>
      <c r="EA1004"/>
      <c r="EB1004"/>
      <c r="EC1004"/>
      <c r="ED1004"/>
      <c r="EE1004"/>
      <c r="EF1004"/>
      <c r="EG1004"/>
      <c r="EH1004"/>
      <c r="EI1004"/>
      <c r="EJ1004"/>
      <c r="EK1004"/>
      <c r="EL1004"/>
      <c r="EM1004"/>
      <c r="EN1004"/>
      <c r="EO1004"/>
      <c r="EP1004"/>
      <c r="EQ1004"/>
      <c r="ER1004"/>
      <c r="ES1004"/>
      <c r="ET1004"/>
      <c r="EU1004"/>
      <c r="EV1004"/>
      <c r="EW1004"/>
      <c r="EX1004"/>
      <c r="EY1004"/>
      <c r="EZ1004"/>
      <c r="FA1004"/>
      <c r="FB1004"/>
      <c r="FC1004"/>
      <c r="FD1004"/>
      <c r="FE1004"/>
      <c r="FF1004"/>
      <c r="FG1004"/>
      <c r="FH1004"/>
      <c r="FI1004"/>
      <c r="FJ1004"/>
      <c r="FK1004"/>
      <c r="FL1004"/>
      <c r="FM1004"/>
      <c r="FN1004"/>
      <c r="FO1004"/>
      <c r="FP1004"/>
      <c r="FQ1004"/>
      <c r="FR1004"/>
      <c r="FS1004"/>
      <c r="FT1004"/>
      <c r="FU1004"/>
      <c r="FV1004"/>
      <c r="FW1004"/>
      <c r="FX1004"/>
      <c r="FY1004"/>
      <c r="FZ1004"/>
      <c r="GA1004"/>
      <c r="GB1004"/>
      <c r="GC1004"/>
      <c r="GD1004"/>
      <c r="GE1004"/>
      <c r="GF1004"/>
      <c r="GG1004"/>
      <c r="GH1004"/>
      <c r="GI1004"/>
      <c r="GJ1004"/>
      <c r="GK1004"/>
      <c r="GL1004"/>
      <c r="GM1004"/>
      <c r="GN1004"/>
      <c r="GO1004"/>
      <c r="GP1004"/>
      <c r="GQ1004"/>
      <c r="GR1004"/>
    </row>
    <row r="1005" spans="1:200" s="118" customFormat="1" ht="18.75">
      <c r="A1005" s="5"/>
      <c r="B1005" s="121"/>
      <c r="C1005" s="121"/>
      <c r="D1005" s="122"/>
      <c r="E1005" s="122"/>
      <c r="F1005" s="122"/>
      <c r="G1005" s="122"/>
      <c r="H1005" s="122"/>
      <c r="I1005" s="122"/>
      <c r="J1005" s="122"/>
      <c r="K1005" s="122"/>
      <c r="L1005" s="122"/>
      <c r="M1005" s="122"/>
      <c r="N1005" s="122"/>
      <c r="O1005" s="122"/>
      <c r="P1005" s="122"/>
      <c r="Q1005" s="122"/>
      <c r="R1005" s="123"/>
      <c r="S1005" s="123"/>
      <c r="T1005" s="123"/>
      <c r="U1005" s="123"/>
      <c r="V1005" s="123"/>
      <c r="W1005" s="124"/>
      <c r="X1005" s="124"/>
      <c r="Y1005" s="124"/>
      <c r="Z1005" s="124"/>
      <c r="AA1005" s="124"/>
      <c r="AB1005" s="124"/>
      <c r="AC1005" s="124"/>
      <c r="AD1005" s="124"/>
      <c r="AE1005" s="124"/>
      <c r="AF1005" s="124"/>
      <c r="AG1005" s="124"/>
      <c r="AH1005" s="125"/>
      <c r="AI1005" s="125"/>
      <c r="AJ1005" s="124"/>
      <c r="AK1005" s="124"/>
      <c r="AL1005" s="124"/>
      <c r="AM1005" s="124"/>
      <c r="AN1005" s="124"/>
      <c r="AO1005" s="124"/>
      <c r="AP1005" s="124"/>
      <c r="AQ1005" s="124"/>
      <c r="AR1005" s="124"/>
      <c r="AS1005" s="124"/>
      <c r="AT1005" s="124"/>
      <c r="AU1005" s="124"/>
      <c r="AV1005" s="124"/>
      <c r="AW1005" s="124"/>
      <c r="AX1005" s="124"/>
      <c r="AY1005" s="124"/>
      <c r="AZ1005" s="124"/>
      <c r="BA1005" s="124"/>
      <c r="BB1005" s="124"/>
      <c r="BC1005" s="124"/>
      <c r="BD1005" s="124"/>
      <c r="BE1005" s="124"/>
      <c r="BF1005" s="124"/>
      <c r="BG1005" s="124"/>
      <c r="BH1005" s="124"/>
      <c r="BI1005" s="124"/>
      <c r="BJ1005" s="124"/>
      <c r="BK1005" s="124"/>
      <c r="BL1005" s="124"/>
      <c r="BM1005" s="124"/>
      <c r="BN1005" s="124"/>
      <c r="BO1005" s="124"/>
      <c r="BP1005" s="124"/>
      <c r="BQ1005" s="124"/>
      <c r="BR1005" s="124"/>
      <c r="BS1005" s="124"/>
      <c r="BT1005" s="124"/>
      <c r="BU1005" s="124"/>
      <c r="BV1005" s="124"/>
      <c r="BW1005" s="124"/>
      <c r="BX1005" s="124"/>
      <c r="BY1005" s="124"/>
      <c r="BZ1005" s="124"/>
      <c r="CA1005" s="124"/>
      <c r="CB1005" s="124"/>
      <c r="CC1005" s="119"/>
      <c r="CD1005" s="119"/>
      <c r="CE1005" s="119"/>
      <c r="CF1005" s="119"/>
      <c r="CG1005" s="119"/>
      <c r="CH1005" s="119"/>
      <c r="CI1005" s="119"/>
      <c r="CJ1005" s="119"/>
      <c r="CK1005" s="119"/>
      <c r="CL1005" s="119"/>
      <c r="CM1005" s="119"/>
      <c r="CN1005"/>
      <c r="CO1005"/>
      <c r="CP1005"/>
      <c r="CQ1005"/>
      <c r="CR1005"/>
      <c r="CS1005"/>
      <c r="CT1005"/>
      <c r="CU1005"/>
      <c r="CV1005" s="120"/>
      <c r="CW1005"/>
      <c r="CX1005"/>
      <c r="CY1005"/>
      <c r="CZ1005"/>
      <c r="DA1005"/>
      <c r="DB1005"/>
      <c r="DC1005"/>
      <c r="DD1005"/>
      <c r="DE1005"/>
      <c r="DF1005"/>
      <c r="DG1005"/>
      <c r="DH1005"/>
      <c r="DI1005"/>
      <c r="DJ1005"/>
      <c r="DK1005"/>
      <c r="DL1005"/>
      <c r="DM1005"/>
      <c r="DN1005"/>
      <c r="DO1005"/>
      <c r="DP1005"/>
      <c r="DQ1005"/>
      <c r="DR1005"/>
      <c r="DS1005"/>
      <c r="DT1005"/>
      <c r="DU1005"/>
      <c r="DV1005"/>
      <c r="DW1005"/>
      <c r="DX1005"/>
      <c r="DY1005"/>
      <c r="DZ1005"/>
      <c r="EA1005"/>
      <c r="EB1005"/>
      <c r="EC1005"/>
      <c r="ED1005"/>
      <c r="EE1005"/>
      <c r="EF1005"/>
      <c r="EG1005"/>
      <c r="EH1005"/>
      <c r="EI1005"/>
      <c r="EJ1005"/>
      <c r="EK1005"/>
      <c r="EL1005"/>
      <c r="EM1005"/>
      <c r="EN1005"/>
      <c r="EO1005"/>
      <c r="EP1005"/>
      <c r="EQ1005"/>
      <c r="ER1005"/>
      <c r="ES1005"/>
      <c r="ET1005"/>
      <c r="EU1005"/>
      <c r="EV1005"/>
      <c r="EW1005"/>
      <c r="EX1005"/>
      <c r="EY1005"/>
      <c r="EZ1005"/>
      <c r="FA1005"/>
      <c r="FB1005"/>
      <c r="FC1005"/>
      <c r="FD1005"/>
      <c r="FE1005"/>
      <c r="FF1005"/>
      <c r="FG1005"/>
      <c r="FH1005"/>
      <c r="FI1005"/>
      <c r="FJ1005"/>
      <c r="FK1005"/>
      <c r="FL1005"/>
      <c r="FM1005"/>
      <c r="FN1005"/>
      <c r="FO1005"/>
      <c r="FP1005"/>
      <c r="FQ1005"/>
      <c r="FR1005"/>
      <c r="FS1005"/>
      <c r="FT1005"/>
      <c r="FU1005"/>
      <c r="FV1005"/>
      <c r="FW1005"/>
      <c r="FX1005"/>
      <c r="FY1005"/>
      <c r="FZ1005"/>
      <c r="GA1005"/>
      <c r="GB1005"/>
      <c r="GC1005"/>
      <c r="GD1005"/>
      <c r="GE1005"/>
      <c r="GF1005"/>
      <c r="GG1005"/>
      <c r="GH1005"/>
      <c r="GI1005"/>
      <c r="GJ1005"/>
      <c r="GK1005"/>
      <c r="GL1005"/>
      <c r="GM1005"/>
      <c r="GN1005"/>
      <c r="GO1005"/>
      <c r="GP1005"/>
      <c r="GQ1005"/>
      <c r="GR1005"/>
    </row>
    <row r="1006" spans="1:200" s="118" customFormat="1" ht="18.75">
      <c r="A1006" s="5"/>
      <c r="B1006" s="121"/>
      <c r="C1006" s="121"/>
      <c r="D1006" s="122"/>
      <c r="E1006" s="122"/>
      <c r="F1006" s="122"/>
      <c r="G1006" s="122"/>
      <c r="H1006" s="122"/>
      <c r="I1006" s="122"/>
      <c r="J1006" s="122"/>
      <c r="K1006" s="122"/>
      <c r="L1006" s="122"/>
      <c r="M1006" s="122"/>
      <c r="N1006" s="122"/>
      <c r="O1006" s="122"/>
      <c r="P1006" s="122"/>
      <c r="Q1006" s="122"/>
      <c r="R1006" s="123"/>
      <c r="S1006" s="123"/>
      <c r="T1006" s="123"/>
      <c r="U1006" s="123"/>
      <c r="V1006" s="123"/>
      <c r="W1006" s="124"/>
      <c r="X1006" s="124"/>
      <c r="Y1006" s="124"/>
      <c r="Z1006" s="124"/>
      <c r="AA1006" s="124"/>
      <c r="AB1006" s="124"/>
      <c r="AC1006" s="124"/>
      <c r="AD1006" s="124"/>
      <c r="AE1006" s="124"/>
      <c r="AF1006" s="124"/>
      <c r="AG1006" s="124"/>
      <c r="AH1006" s="125"/>
      <c r="AI1006" s="125"/>
      <c r="AJ1006" s="124"/>
      <c r="AK1006" s="124"/>
      <c r="AL1006" s="124"/>
      <c r="AM1006" s="124"/>
      <c r="AN1006" s="124"/>
      <c r="AO1006" s="124"/>
      <c r="AP1006" s="124"/>
      <c r="AQ1006" s="124"/>
      <c r="AR1006" s="124"/>
      <c r="AS1006" s="124"/>
      <c r="AT1006" s="124"/>
      <c r="AU1006" s="124"/>
      <c r="AV1006" s="124"/>
      <c r="AW1006" s="124"/>
      <c r="AX1006" s="124"/>
      <c r="AY1006" s="124"/>
      <c r="AZ1006" s="124"/>
      <c r="BA1006" s="124"/>
      <c r="BB1006" s="124"/>
      <c r="BC1006" s="124"/>
      <c r="BD1006" s="124"/>
      <c r="BE1006" s="124"/>
      <c r="BF1006" s="124"/>
      <c r="BG1006" s="124"/>
      <c r="BH1006" s="124"/>
      <c r="BI1006" s="124"/>
      <c r="BJ1006" s="124"/>
      <c r="BK1006" s="124"/>
      <c r="BL1006" s="124"/>
      <c r="BM1006" s="124"/>
      <c r="BN1006" s="124"/>
      <c r="BO1006" s="124"/>
      <c r="BP1006" s="124"/>
      <c r="BQ1006" s="124"/>
      <c r="BR1006" s="124"/>
      <c r="BS1006" s="124"/>
      <c r="BT1006" s="124"/>
      <c r="BU1006" s="124"/>
      <c r="BV1006" s="124"/>
      <c r="BW1006" s="124"/>
      <c r="BX1006" s="124"/>
      <c r="BY1006" s="124"/>
      <c r="BZ1006" s="124"/>
      <c r="CA1006" s="124"/>
      <c r="CB1006" s="124"/>
      <c r="CC1006" s="119"/>
      <c r="CD1006" s="119"/>
      <c r="CE1006" s="119"/>
      <c r="CF1006" s="119"/>
      <c r="CG1006" s="119"/>
      <c r="CH1006" s="119"/>
      <c r="CI1006" s="119"/>
      <c r="CJ1006" s="119"/>
      <c r="CK1006" s="119"/>
      <c r="CL1006" s="119"/>
      <c r="CM1006" s="119"/>
      <c r="CN1006"/>
      <c r="CO1006"/>
      <c r="CP1006"/>
      <c r="CQ1006"/>
      <c r="CR1006"/>
      <c r="CS1006"/>
      <c r="CT1006"/>
      <c r="CU1006"/>
      <c r="CV1006" s="120"/>
      <c r="CW1006"/>
      <c r="CX1006"/>
      <c r="CY1006"/>
      <c r="CZ1006"/>
      <c r="DA1006"/>
      <c r="DB1006"/>
      <c r="DC1006"/>
      <c r="DD1006"/>
      <c r="DE1006"/>
      <c r="DF1006"/>
      <c r="DG1006"/>
      <c r="DH1006"/>
      <c r="DI1006"/>
      <c r="DJ1006"/>
      <c r="DK1006"/>
      <c r="DL1006"/>
      <c r="DM1006"/>
      <c r="DN1006"/>
      <c r="DO1006"/>
      <c r="DP1006"/>
      <c r="DQ1006"/>
      <c r="DR1006"/>
      <c r="DS1006"/>
      <c r="DT1006"/>
      <c r="DU1006"/>
      <c r="DV1006"/>
      <c r="DW1006"/>
      <c r="DX1006"/>
      <c r="DY1006"/>
      <c r="DZ1006"/>
      <c r="EA1006"/>
      <c r="EB1006"/>
      <c r="EC1006"/>
      <c r="ED1006"/>
      <c r="EE1006"/>
      <c r="EF1006"/>
      <c r="EG1006"/>
      <c r="EH1006"/>
      <c r="EI1006"/>
      <c r="EJ1006"/>
      <c r="EK1006"/>
      <c r="EL1006"/>
      <c r="EM1006"/>
      <c r="EN1006"/>
      <c r="EO1006"/>
      <c r="EP1006"/>
      <c r="EQ1006"/>
      <c r="ER1006"/>
      <c r="ES1006"/>
      <c r="ET1006"/>
      <c r="EU1006"/>
      <c r="EV1006"/>
      <c r="EW1006"/>
      <c r="EX1006"/>
      <c r="EY1006"/>
      <c r="EZ1006"/>
      <c r="FA1006"/>
      <c r="FB1006"/>
      <c r="FC1006"/>
      <c r="FD1006"/>
      <c r="FE1006"/>
      <c r="FF1006"/>
      <c r="FG1006"/>
      <c r="FH1006"/>
      <c r="FI1006"/>
      <c r="FJ1006"/>
      <c r="FK1006"/>
      <c r="FL1006"/>
      <c r="FM1006"/>
      <c r="FN1006"/>
      <c r="FO1006"/>
      <c r="FP1006"/>
      <c r="FQ1006"/>
      <c r="FR1006"/>
      <c r="FS1006"/>
      <c r="FT1006"/>
      <c r="FU1006"/>
      <c r="FV1006"/>
      <c r="FW1006"/>
      <c r="FX1006"/>
      <c r="FY1006"/>
      <c r="FZ1006"/>
      <c r="GA1006"/>
      <c r="GB1006"/>
      <c r="GC1006"/>
      <c r="GD1006"/>
      <c r="GE1006"/>
      <c r="GF1006"/>
      <c r="GG1006"/>
      <c r="GH1006"/>
      <c r="GI1006"/>
      <c r="GJ1006"/>
      <c r="GK1006"/>
      <c r="GL1006"/>
      <c r="GM1006"/>
      <c r="GN1006"/>
      <c r="GO1006"/>
      <c r="GP1006"/>
      <c r="GQ1006"/>
      <c r="GR1006"/>
    </row>
    <row r="1007" spans="1:200" s="118" customFormat="1" ht="18.75">
      <c r="A1007" s="5"/>
      <c r="B1007" s="121"/>
      <c r="C1007" s="121"/>
      <c r="D1007" s="122"/>
      <c r="E1007" s="122"/>
      <c r="F1007" s="122"/>
      <c r="G1007" s="122"/>
      <c r="H1007" s="122"/>
      <c r="I1007" s="122"/>
      <c r="J1007" s="122"/>
      <c r="K1007" s="122"/>
      <c r="L1007" s="122"/>
      <c r="M1007" s="122"/>
      <c r="N1007" s="122"/>
      <c r="O1007" s="122"/>
      <c r="P1007" s="122"/>
      <c r="Q1007" s="122"/>
      <c r="R1007" s="123"/>
      <c r="S1007" s="123"/>
      <c r="T1007" s="123"/>
      <c r="U1007" s="123"/>
      <c r="V1007" s="123"/>
      <c r="W1007" s="124"/>
      <c r="X1007" s="124"/>
      <c r="Y1007" s="124"/>
      <c r="Z1007" s="124"/>
      <c r="AA1007" s="124"/>
      <c r="AB1007" s="124"/>
      <c r="AC1007" s="124"/>
      <c r="AD1007" s="124"/>
      <c r="AE1007" s="124"/>
      <c r="AF1007" s="124"/>
      <c r="AG1007" s="124"/>
      <c r="AH1007" s="125"/>
      <c r="AI1007" s="125"/>
      <c r="AJ1007" s="124"/>
      <c r="AK1007" s="124"/>
      <c r="AL1007" s="124"/>
      <c r="AM1007" s="124"/>
      <c r="AN1007" s="124"/>
      <c r="AO1007" s="124"/>
      <c r="AP1007" s="124"/>
      <c r="AQ1007" s="124"/>
      <c r="AR1007" s="124"/>
      <c r="AS1007" s="124"/>
      <c r="AT1007" s="124"/>
      <c r="AU1007" s="124"/>
      <c r="AV1007" s="124"/>
      <c r="AW1007" s="124"/>
      <c r="AX1007" s="124"/>
      <c r="AY1007" s="124"/>
      <c r="AZ1007" s="124"/>
      <c r="BA1007" s="124"/>
      <c r="BB1007" s="124"/>
      <c r="BC1007" s="124"/>
      <c r="BD1007" s="124"/>
      <c r="BE1007" s="124"/>
      <c r="BF1007" s="124"/>
      <c r="BG1007" s="124"/>
      <c r="BH1007" s="124"/>
      <c r="BI1007" s="124"/>
      <c r="BJ1007" s="124"/>
      <c r="BK1007" s="124"/>
      <c r="BL1007" s="124"/>
      <c r="BM1007" s="124"/>
      <c r="BN1007" s="124"/>
      <c r="BO1007" s="124"/>
      <c r="BP1007" s="124"/>
      <c r="BQ1007" s="124"/>
      <c r="BR1007" s="124"/>
      <c r="BS1007" s="124"/>
      <c r="BT1007" s="124"/>
      <c r="BU1007" s="124"/>
      <c r="BV1007" s="124"/>
      <c r="BW1007" s="124"/>
      <c r="BX1007" s="124"/>
      <c r="BY1007" s="124"/>
      <c r="BZ1007" s="124"/>
      <c r="CA1007" s="124"/>
      <c r="CB1007" s="124"/>
      <c r="CC1007" s="119"/>
      <c r="CD1007" s="119"/>
      <c r="CE1007" s="119"/>
      <c r="CF1007" s="119"/>
      <c r="CG1007" s="119"/>
      <c r="CH1007" s="119"/>
      <c r="CI1007" s="119"/>
      <c r="CJ1007" s="119"/>
      <c r="CK1007" s="119"/>
      <c r="CL1007" s="119"/>
      <c r="CM1007" s="119"/>
      <c r="CN1007"/>
      <c r="CO1007"/>
      <c r="CP1007"/>
      <c r="CQ1007"/>
      <c r="CR1007"/>
      <c r="CS1007"/>
      <c r="CT1007"/>
      <c r="CU1007"/>
      <c r="CV1007" s="120"/>
      <c r="CW1007"/>
      <c r="CX1007"/>
      <c r="CY1007"/>
      <c r="CZ1007"/>
      <c r="DA1007"/>
      <c r="DB1007"/>
      <c r="DC1007"/>
      <c r="DD1007"/>
      <c r="DE1007"/>
      <c r="DF1007"/>
      <c r="DG1007"/>
      <c r="DH1007"/>
      <c r="DI1007"/>
      <c r="DJ1007"/>
      <c r="DK1007"/>
      <c r="DL1007"/>
      <c r="DM1007"/>
      <c r="DN1007"/>
      <c r="DO1007"/>
      <c r="DP1007"/>
      <c r="DQ1007"/>
      <c r="DR1007"/>
      <c r="DS1007"/>
      <c r="DT1007"/>
      <c r="DU1007"/>
      <c r="DV1007"/>
      <c r="DW1007"/>
      <c r="DX1007"/>
      <c r="DY1007"/>
      <c r="DZ1007"/>
      <c r="EA1007"/>
      <c r="EB1007"/>
      <c r="EC1007"/>
      <c r="ED1007"/>
      <c r="EE1007"/>
      <c r="EF1007"/>
      <c r="EG1007"/>
      <c r="EH1007"/>
      <c r="EI1007"/>
      <c r="EJ1007"/>
      <c r="EK1007"/>
      <c r="EL1007"/>
      <c r="EM1007"/>
      <c r="EN1007"/>
      <c r="EO1007"/>
      <c r="EP1007"/>
      <c r="EQ1007"/>
      <c r="ER1007"/>
      <c r="ES1007"/>
      <c r="ET1007"/>
      <c r="EU1007"/>
      <c r="EV1007"/>
      <c r="EW1007"/>
      <c r="EX1007"/>
      <c r="EY1007"/>
      <c r="EZ1007"/>
      <c r="FA1007"/>
      <c r="FB1007"/>
      <c r="FC1007"/>
      <c r="FD1007"/>
      <c r="FE1007"/>
      <c r="FF1007"/>
      <c r="FG1007"/>
      <c r="FH1007"/>
      <c r="FI1007"/>
      <c r="FJ1007"/>
      <c r="FK1007"/>
      <c r="FL1007"/>
      <c r="FM1007"/>
      <c r="FN1007"/>
      <c r="FO1007"/>
      <c r="FP1007"/>
      <c r="FQ1007"/>
      <c r="FR1007"/>
      <c r="FS1007"/>
      <c r="FT1007"/>
      <c r="FU1007"/>
      <c r="FV1007"/>
      <c r="FW1007"/>
      <c r="FX1007"/>
      <c r="FY1007"/>
      <c r="FZ1007"/>
      <c r="GA1007"/>
      <c r="GB1007"/>
      <c r="GC1007"/>
      <c r="GD1007"/>
      <c r="GE1007"/>
      <c r="GF1007"/>
      <c r="GG1007"/>
      <c r="GH1007"/>
      <c r="GI1007"/>
      <c r="GJ1007"/>
      <c r="GK1007"/>
      <c r="GL1007"/>
      <c r="GM1007"/>
      <c r="GN1007"/>
      <c r="GO1007"/>
      <c r="GP1007"/>
      <c r="GQ1007"/>
      <c r="GR1007"/>
    </row>
    <row r="1008" spans="1:200" s="118" customFormat="1" ht="18.75">
      <c r="A1008" s="5"/>
      <c r="B1008" s="121"/>
      <c r="C1008" s="121"/>
      <c r="D1008" s="122"/>
      <c r="E1008" s="122"/>
      <c r="F1008" s="122"/>
      <c r="G1008" s="122"/>
      <c r="H1008" s="122"/>
      <c r="I1008" s="122"/>
      <c r="J1008" s="122"/>
      <c r="K1008" s="122"/>
      <c r="L1008" s="122"/>
      <c r="M1008" s="122"/>
      <c r="N1008" s="122"/>
      <c r="O1008" s="122"/>
      <c r="P1008" s="122"/>
      <c r="Q1008" s="122"/>
      <c r="R1008" s="123"/>
      <c r="S1008" s="123"/>
      <c r="T1008" s="123"/>
      <c r="U1008" s="123"/>
      <c r="V1008" s="123"/>
      <c r="W1008" s="124"/>
      <c r="X1008" s="124"/>
      <c r="Y1008" s="124"/>
      <c r="Z1008" s="124"/>
      <c r="AA1008" s="124"/>
      <c r="AB1008" s="124"/>
      <c r="AC1008" s="124"/>
      <c r="AD1008" s="124"/>
      <c r="AE1008" s="124"/>
      <c r="AF1008" s="124"/>
      <c r="AG1008" s="124"/>
      <c r="AH1008" s="125"/>
      <c r="AI1008" s="125"/>
      <c r="AJ1008" s="124"/>
      <c r="AK1008" s="124"/>
      <c r="AL1008" s="124"/>
      <c r="AM1008" s="124"/>
      <c r="AN1008" s="124"/>
      <c r="AO1008" s="124"/>
      <c r="AP1008" s="124"/>
      <c r="AQ1008" s="124"/>
      <c r="AR1008" s="124"/>
      <c r="AS1008" s="124"/>
      <c r="AT1008" s="124"/>
      <c r="AU1008" s="124"/>
      <c r="AV1008" s="124"/>
      <c r="AW1008" s="124"/>
      <c r="AX1008" s="124"/>
      <c r="AY1008" s="124"/>
      <c r="AZ1008" s="124"/>
      <c r="BA1008" s="124"/>
      <c r="BB1008" s="124"/>
      <c r="BC1008" s="124"/>
      <c r="BD1008" s="124"/>
      <c r="BE1008" s="124"/>
      <c r="BF1008" s="124"/>
      <c r="BG1008" s="124"/>
      <c r="BH1008" s="124"/>
      <c r="BI1008" s="124"/>
      <c r="BJ1008" s="124"/>
      <c r="BK1008" s="124"/>
      <c r="BL1008" s="124"/>
      <c r="BM1008" s="124"/>
      <c r="BN1008" s="124"/>
      <c r="BO1008" s="124"/>
      <c r="BP1008" s="124"/>
      <c r="BQ1008" s="124"/>
      <c r="BR1008" s="124"/>
      <c r="BS1008" s="124"/>
      <c r="BT1008" s="124"/>
      <c r="BU1008" s="124"/>
      <c r="BV1008" s="124"/>
      <c r="BW1008" s="124"/>
      <c r="BX1008" s="124"/>
      <c r="BY1008" s="124"/>
      <c r="BZ1008" s="124"/>
      <c r="CA1008" s="124"/>
      <c r="CB1008" s="124"/>
      <c r="CC1008" s="119"/>
      <c r="CD1008" s="119"/>
      <c r="CE1008" s="119"/>
      <c r="CF1008" s="119"/>
      <c r="CG1008" s="119"/>
      <c r="CH1008" s="119"/>
      <c r="CI1008" s="119"/>
      <c r="CJ1008" s="119"/>
      <c r="CK1008" s="119"/>
      <c r="CL1008" s="119"/>
      <c r="CM1008" s="119"/>
      <c r="CN1008"/>
      <c r="CO1008"/>
      <c r="CP1008"/>
      <c r="CQ1008"/>
      <c r="CR1008"/>
      <c r="CS1008"/>
      <c r="CT1008"/>
      <c r="CU1008"/>
      <c r="CV1008" s="120"/>
      <c r="CW1008"/>
      <c r="CX1008"/>
      <c r="CY1008"/>
      <c r="CZ1008"/>
      <c r="DA1008"/>
      <c r="DB1008"/>
      <c r="DC1008"/>
      <c r="DD1008"/>
      <c r="DE1008"/>
      <c r="DF1008"/>
      <c r="DG1008"/>
      <c r="DH1008"/>
      <c r="DI1008"/>
      <c r="DJ1008"/>
      <c r="DK1008"/>
      <c r="DL1008"/>
      <c r="DM1008"/>
      <c r="DN1008"/>
      <c r="DO1008"/>
      <c r="DP1008"/>
      <c r="DQ1008"/>
      <c r="DR1008"/>
      <c r="DS1008"/>
      <c r="DT1008"/>
      <c r="DU1008"/>
      <c r="DV1008"/>
      <c r="DW1008"/>
      <c r="DX1008"/>
      <c r="DY1008"/>
      <c r="DZ1008"/>
      <c r="EA1008"/>
      <c r="EB1008"/>
      <c r="EC1008"/>
      <c r="ED1008"/>
      <c r="EE1008"/>
      <c r="EF1008"/>
      <c r="EG1008"/>
      <c r="EH1008"/>
      <c r="EI1008"/>
      <c r="EJ1008"/>
      <c r="EK1008"/>
      <c r="EL1008"/>
      <c r="EM1008"/>
      <c r="EN1008"/>
      <c r="EO1008"/>
      <c r="EP1008"/>
      <c r="EQ1008"/>
      <c r="ER1008"/>
      <c r="ES1008"/>
      <c r="ET1008"/>
      <c r="EU1008"/>
      <c r="EV1008"/>
      <c r="EW1008"/>
      <c r="EX1008"/>
      <c r="EY1008"/>
      <c r="EZ1008"/>
      <c r="FA1008"/>
      <c r="FB1008"/>
      <c r="FC1008"/>
      <c r="FD1008"/>
      <c r="FE1008"/>
      <c r="FF1008"/>
      <c r="FG1008"/>
      <c r="FH1008"/>
      <c r="FI1008"/>
      <c r="FJ1008"/>
      <c r="FK1008"/>
      <c r="FL1008"/>
      <c r="FM1008"/>
      <c r="FN1008"/>
      <c r="FO1008"/>
      <c r="FP1008"/>
      <c r="FQ1008"/>
      <c r="FR1008"/>
      <c r="FS1008"/>
      <c r="FT1008"/>
      <c r="FU1008"/>
      <c r="FV1008"/>
      <c r="FW1008"/>
      <c r="FX1008"/>
      <c r="FY1008"/>
      <c r="FZ1008"/>
      <c r="GA1008"/>
      <c r="GB1008"/>
      <c r="GC1008"/>
      <c r="GD1008"/>
      <c r="GE1008"/>
      <c r="GF1008"/>
      <c r="GG1008"/>
      <c r="GH1008"/>
      <c r="GI1008"/>
      <c r="GJ1008"/>
      <c r="GK1008"/>
      <c r="GL1008"/>
      <c r="GM1008"/>
      <c r="GN1008"/>
      <c r="GO1008"/>
      <c r="GP1008"/>
      <c r="GQ1008"/>
      <c r="GR1008"/>
    </row>
    <row r="1009" spans="1:200" s="118" customFormat="1" ht="18.75">
      <c r="A1009" s="5"/>
      <c r="B1009" s="121"/>
      <c r="C1009" s="121"/>
      <c r="D1009" s="122"/>
      <c r="E1009" s="122"/>
      <c r="F1009" s="122"/>
      <c r="G1009" s="122"/>
      <c r="H1009" s="122"/>
      <c r="I1009" s="122"/>
      <c r="J1009" s="122"/>
      <c r="K1009" s="122"/>
      <c r="L1009" s="122"/>
      <c r="M1009" s="122"/>
      <c r="N1009" s="122"/>
      <c r="O1009" s="122"/>
      <c r="P1009" s="122"/>
      <c r="Q1009" s="122"/>
      <c r="R1009" s="123"/>
      <c r="S1009" s="123"/>
      <c r="T1009" s="123"/>
      <c r="U1009" s="123"/>
      <c r="V1009" s="123"/>
      <c r="W1009" s="124"/>
      <c r="X1009" s="124"/>
      <c r="Y1009" s="124"/>
      <c r="Z1009" s="124"/>
      <c r="AA1009" s="124"/>
      <c r="AB1009" s="124"/>
      <c r="AC1009" s="124"/>
      <c r="AD1009" s="124"/>
      <c r="AE1009" s="124"/>
      <c r="AF1009" s="124"/>
      <c r="AG1009" s="124"/>
      <c r="AH1009" s="125"/>
      <c r="AI1009" s="125"/>
      <c r="AJ1009" s="124"/>
      <c r="AK1009" s="124"/>
      <c r="AL1009" s="124"/>
      <c r="AM1009" s="124"/>
      <c r="AN1009" s="124"/>
      <c r="AO1009" s="124"/>
      <c r="AP1009" s="124"/>
      <c r="AQ1009" s="124"/>
      <c r="AR1009" s="124"/>
      <c r="AS1009" s="124"/>
      <c r="AT1009" s="124"/>
      <c r="AU1009" s="124"/>
      <c r="AV1009" s="124"/>
      <c r="AW1009" s="124"/>
      <c r="AX1009" s="124"/>
      <c r="AY1009" s="124"/>
      <c r="AZ1009" s="124"/>
      <c r="BA1009" s="124"/>
      <c r="BB1009" s="124"/>
      <c r="BC1009" s="124"/>
      <c r="BD1009" s="124"/>
      <c r="BE1009" s="124"/>
      <c r="BF1009" s="124"/>
      <c r="BG1009" s="124"/>
      <c r="BH1009" s="124"/>
      <c r="BI1009" s="124"/>
      <c r="BJ1009" s="124"/>
      <c r="BK1009" s="124"/>
      <c r="BL1009" s="124"/>
      <c r="BM1009" s="124"/>
      <c r="BN1009" s="124"/>
      <c r="BO1009" s="124"/>
      <c r="BP1009" s="124"/>
      <c r="BQ1009" s="124"/>
      <c r="BR1009" s="124"/>
      <c r="BS1009" s="124"/>
      <c r="BT1009" s="124"/>
      <c r="BU1009" s="124"/>
      <c r="BV1009" s="124"/>
      <c r="BW1009" s="124"/>
      <c r="BX1009" s="124"/>
      <c r="BY1009" s="124"/>
      <c r="BZ1009" s="124"/>
      <c r="CA1009" s="124"/>
      <c r="CB1009" s="124"/>
      <c r="CC1009" s="119"/>
      <c r="CD1009" s="119"/>
      <c r="CE1009" s="119"/>
      <c r="CF1009" s="119"/>
      <c r="CG1009" s="119"/>
      <c r="CH1009" s="119"/>
      <c r="CI1009" s="119"/>
      <c r="CJ1009" s="119"/>
      <c r="CK1009" s="119"/>
      <c r="CL1009" s="119"/>
      <c r="CM1009" s="119"/>
      <c r="CN1009"/>
      <c r="CO1009"/>
      <c r="CP1009"/>
      <c r="CQ1009"/>
      <c r="CR1009"/>
      <c r="CS1009"/>
      <c r="CT1009"/>
      <c r="CU1009"/>
      <c r="CV1009" s="120"/>
      <c r="CW1009"/>
      <c r="CX1009"/>
      <c r="CY1009"/>
      <c r="CZ1009"/>
      <c r="DA1009"/>
      <c r="DB1009"/>
      <c r="DC1009"/>
      <c r="DD1009"/>
      <c r="DE1009"/>
      <c r="DF1009"/>
      <c r="DG1009"/>
      <c r="DH1009"/>
      <c r="DI1009"/>
      <c r="DJ1009"/>
      <c r="DK1009"/>
      <c r="DL1009"/>
      <c r="DM1009"/>
      <c r="DN1009"/>
      <c r="DO1009"/>
      <c r="DP1009"/>
      <c r="DQ1009"/>
      <c r="DR1009"/>
      <c r="DS1009"/>
      <c r="DT1009"/>
      <c r="DU1009"/>
      <c r="DV1009"/>
      <c r="DW1009"/>
      <c r="DX1009"/>
      <c r="DY1009"/>
      <c r="DZ1009"/>
      <c r="EA1009"/>
      <c r="EB1009"/>
      <c r="EC1009"/>
      <c r="ED1009"/>
      <c r="EE1009"/>
      <c r="EF1009"/>
      <c r="EG1009"/>
      <c r="EH1009"/>
      <c r="EI1009"/>
      <c r="EJ1009"/>
      <c r="EK1009"/>
      <c r="EL1009"/>
      <c r="EM1009"/>
      <c r="EN1009"/>
      <c r="EO1009"/>
      <c r="EP1009"/>
      <c r="EQ1009"/>
      <c r="ER1009"/>
      <c r="ES1009"/>
      <c r="ET1009"/>
      <c r="EU1009"/>
      <c r="EV1009"/>
      <c r="EW1009"/>
      <c r="EX1009"/>
      <c r="EY1009"/>
      <c r="EZ1009"/>
      <c r="FA1009"/>
      <c r="FB1009"/>
      <c r="FC1009"/>
      <c r="FD1009"/>
      <c r="FE1009"/>
      <c r="FF1009"/>
      <c r="FG1009"/>
      <c r="FH1009"/>
      <c r="FI1009"/>
      <c r="FJ1009"/>
      <c r="FK1009"/>
      <c r="FL1009"/>
      <c r="FM1009"/>
      <c r="FN1009"/>
      <c r="FO1009"/>
      <c r="FP1009"/>
      <c r="FQ1009"/>
      <c r="FR1009"/>
      <c r="FS1009"/>
      <c r="FT1009"/>
      <c r="FU1009"/>
      <c r="FV1009"/>
      <c r="FW1009"/>
      <c r="FX1009"/>
      <c r="FY1009"/>
      <c r="FZ1009"/>
      <c r="GA1009"/>
      <c r="GB1009"/>
      <c r="GC1009"/>
      <c r="GD1009"/>
      <c r="GE1009"/>
      <c r="GF1009"/>
      <c r="GG1009"/>
      <c r="GH1009"/>
      <c r="GI1009"/>
      <c r="GJ1009"/>
      <c r="GK1009"/>
      <c r="GL1009"/>
      <c r="GM1009"/>
      <c r="GN1009"/>
      <c r="GO1009"/>
      <c r="GP1009"/>
      <c r="GQ1009"/>
      <c r="GR1009"/>
    </row>
    <row r="1010" spans="1:200" s="118" customFormat="1" ht="18.75">
      <c r="A1010" s="5"/>
      <c r="B1010" s="121"/>
      <c r="C1010" s="121"/>
      <c r="D1010" s="122"/>
      <c r="E1010" s="122"/>
      <c r="F1010" s="122"/>
      <c r="G1010" s="122"/>
      <c r="H1010" s="122"/>
      <c r="I1010" s="122"/>
      <c r="J1010" s="122"/>
      <c r="K1010" s="122"/>
      <c r="L1010" s="122"/>
      <c r="M1010" s="122"/>
      <c r="N1010" s="122"/>
      <c r="O1010" s="122"/>
      <c r="P1010" s="122"/>
      <c r="Q1010" s="122"/>
      <c r="R1010" s="123"/>
      <c r="S1010" s="123"/>
      <c r="T1010" s="123"/>
      <c r="U1010" s="123"/>
      <c r="V1010" s="123"/>
      <c r="W1010" s="124"/>
      <c r="X1010" s="124"/>
      <c r="Y1010" s="124"/>
      <c r="Z1010" s="124"/>
      <c r="AA1010" s="124"/>
      <c r="AB1010" s="124"/>
      <c r="AC1010" s="124"/>
      <c r="AD1010" s="124"/>
      <c r="AE1010" s="124"/>
      <c r="AF1010" s="124"/>
      <c r="AG1010" s="124"/>
      <c r="AH1010" s="125"/>
      <c r="AI1010" s="125"/>
      <c r="AJ1010" s="124"/>
      <c r="AK1010" s="124"/>
      <c r="AL1010" s="124"/>
      <c r="AM1010" s="124"/>
      <c r="AN1010" s="124"/>
      <c r="AO1010" s="124"/>
      <c r="AP1010" s="124"/>
      <c r="AQ1010" s="124"/>
      <c r="AR1010" s="124"/>
      <c r="AS1010" s="124"/>
      <c r="AT1010" s="124"/>
      <c r="AU1010" s="124"/>
      <c r="AV1010" s="124"/>
      <c r="AW1010" s="124"/>
      <c r="AX1010" s="124"/>
      <c r="AY1010" s="124"/>
      <c r="AZ1010" s="124"/>
      <c r="BA1010" s="124"/>
      <c r="BB1010" s="124"/>
      <c r="BC1010" s="124"/>
      <c r="BD1010" s="124"/>
      <c r="BE1010" s="124"/>
      <c r="BF1010" s="124"/>
      <c r="BG1010" s="124"/>
      <c r="BH1010" s="124"/>
      <c r="BI1010" s="124"/>
      <c r="BJ1010" s="124"/>
      <c r="BK1010" s="124"/>
      <c r="BL1010" s="124"/>
      <c r="BM1010" s="124"/>
      <c r="BN1010" s="124"/>
      <c r="BO1010" s="124"/>
      <c r="BP1010" s="124"/>
      <c r="BQ1010" s="124"/>
      <c r="BR1010" s="124"/>
      <c r="BS1010" s="124"/>
      <c r="BT1010" s="124"/>
      <c r="BU1010" s="124"/>
      <c r="BV1010" s="124"/>
      <c r="BW1010" s="124"/>
      <c r="BX1010" s="124"/>
      <c r="BY1010" s="124"/>
      <c r="BZ1010" s="124"/>
      <c r="CA1010" s="124"/>
      <c r="CB1010" s="124"/>
      <c r="CC1010" s="119"/>
      <c r="CD1010" s="119"/>
      <c r="CE1010" s="119"/>
      <c r="CF1010" s="119"/>
      <c r="CG1010" s="119"/>
      <c r="CH1010" s="119"/>
      <c r="CI1010" s="119"/>
      <c r="CJ1010" s="119"/>
      <c r="CK1010" s="119"/>
      <c r="CL1010" s="119"/>
      <c r="CM1010" s="119"/>
      <c r="CN1010"/>
      <c r="CO1010"/>
      <c r="CP1010"/>
      <c r="CQ1010"/>
      <c r="CR1010"/>
      <c r="CS1010"/>
      <c r="CT1010"/>
      <c r="CU1010"/>
      <c r="CV1010" s="120"/>
      <c r="CW1010"/>
      <c r="CX1010"/>
      <c r="CY1010"/>
      <c r="CZ1010"/>
      <c r="DA1010"/>
      <c r="DB1010"/>
      <c r="DC1010"/>
      <c r="DD1010"/>
      <c r="DE1010"/>
      <c r="DF1010"/>
      <c r="DG1010"/>
      <c r="DH1010"/>
      <c r="DI1010"/>
      <c r="DJ1010"/>
      <c r="DK1010"/>
      <c r="DL1010"/>
      <c r="DM1010"/>
      <c r="DN1010"/>
      <c r="DO1010"/>
      <c r="DP1010"/>
      <c r="DQ1010"/>
      <c r="DR1010"/>
      <c r="DS1010"/>
      <c r="DT1010"/>
      <c r="DU1010"/>
      <c r="DV1010"/>
      <c r="DW1010"/>
      <c r="DX1010"/>
      <c r="DY1010"/>
      <c r="DZ1010"/>
      <c r="EA1010"/>
      <c r="EB1010"/>
      <c r="EC1010"/>
      <c r="ED1010"/>
      <c r="EE1010"/>
      <c r="EF1010"/>
      <c r="EG1010"/>
      <c r="EH1010"/>
      <c r="EI1010"/>
      <c r="EJ1010"/>
      <c r="EK1010"/>
      <c r="EL1010"/>
      <c r="EM1010"/>
      <c r="EN1010"/>
      <c r="EO1010"/>
      <c r="EP1010"/>
      <c r="EQ1010"/>
      <c r="ER1010"/>
      <c r="ES1010"/>
      <c r="ET1010"/>
      <c r="EU1010"/>
      <c r="EV1010"/>
      <c r="EW1010"/>
      <c r="EX1010"/>
      <c r="EY1010"/>
      <c r="EZ1010"/>
      <c r="FA1010"/>
      <c r="FB1010"/>
      <c r="FC1010"/>
      <c r="FD1010"/>
      <c r="FE1010"/>
      <c r="FF1010"/>
      <c r="FG1010"/>
      <c r="FH1010"/>
      <c r="FI1010"/>
      <c r="FJ1010"/>
      <c r="FK1010"/>
      <c r="FL1010"/>
      <c r="FM1010"/>
      <c r="FN1010"/>
      <c r="FO1010"/>
      <c r="FP1010"/>
      <c r="FQ1010"/>
      <c r="FR1010"/>
      <c r="FS1010"/>
      <c r="FT1010"/>
      <c r="FU1010"/>
      <c r="FV1010"/>
      <c r="FW1010"/>
      <c r="FX1010"/>
      <c r="FY1010"/>
      <c r="FZ1010"/>
      <c r="GA1010"/>
      <c r="GB1010"/>
      <c r="GC1010"/>
      <c r="GD1010"/>
      <c r="GE1010"/>
      <c r="GF1010"/>
      <c r="GG1010"/>
      <c r="GH1010"/>
      <c r="GI1010"/>
      <c r="GJ1010"/>
      <c r="GK1010"/>
      <c r="GL1010"/>
      <c r="GM1010"/>
      <c r="GN1010"/>
      <c r="GO1010"/>
      <c r="GP1010"/>
      <c r="GQ1010"/>
      <c r="GR1010"/>
    </row>
    <row r="1011" spans="1:200" s="118" customFormat="1" ht="18.75">
      <c r="A1011" s="5"/>
      <c r="B1011" s="121"/>
      <c r="C1011" s="121"/>
      <c r="D1011" s="122"/>
      <c r="E1011" s="122"/>
      <c r="F1011" s="122"/>
      <c r="G1011" s="122"/>
      <c r="H1011" s="122"/>
      <c r="I1011" s="122"/>
      <c r="J1011" s="122"/>
      <c r="K1011" s="122"/>
      <c r="L1011" s="122"/>
      <c r="M1011" s="122"/>
      <c r="N1011" s="122"/>
      <c r="O1011" s="122"/>
      <c r="P1011" s="122"/>
      <c r="Q1011" s="122"/>
      <c r="R1011" s="123"/>
      <c r="S1011" s="123"/>
      <c r="T1011" s="123"/>
      <c r="U1011" s="123"/>
      <c r="V1011" s="123"/>
      <c r="W1011" s="124"/>
      <c r="X1011" s="124"/>
      <c r="Y1011" s="124"/>
      <c r="Z1011" s="124"/>
      <c r="AA1011" s="124"/>
      <c r="AB1011" s="124"/>
      <c r="AC1011" s="124"/>
      <c r="AD1011" s="124"/>
      <c r="AE1011" s="124"/>
      <c r="AF1011" s="124"/>
      <c r="AG1011" s="124"/>
      <c r="AH1011" s="125"/>
      <c r="AI1011" s="125"/>
      <c r="AJ1011" s="124"/>
      <c r="AK1011" s="124"/>
      <c r="AL1011" s="124"/>
      <c r="AM1011" s="124"/>
      <c r="AN1011" s="124"/>
      <c r="AO1011" s="124"/>
      <c r="AP1011" s="124"/>
      <c r="AQ1011" s="124"/>
      <c r="AR1011" s="124"/>
      <c r="AS1011" s="124"/>
      <c r="AT1011" s="124"/>
      <c r="AU1011" s="124"/>
      <c r="AV1011" s="124"/>
      <c r="AW1011" s="124"/>
      <c r="AX1011" s="124"/>
      <c r="AY1011" s="124"/>
      <c r="AZ1011" s="124"/>
      <c r="BA1011" s="124"/>
      <c r="BB1011" s="124"/>
      <c r="BC1011" s="124"/>
      <c r="BD1011" s="124"/>
      <c r="BE1011" s="124"/>
      <c r="BF1011" s="124"/>
      <c r="BG1011" s="124"/>
      <c r="BH1011" s="124"/>
      <c r="BI1011" s="124"/>
      <c r="BJ1011" s="124"/>
      <c r="BK1011" s="124"/>
      <c r="BL1011" s="124"/>
      <c r="BM1011" s="124"/>
      <c r="BN1011" s="124"/>
      <c r="BO1011" s="124"/>
      <c r="BP1011" s="124"/>
      <c r="BQ1011" s="124"/>
      <c r="BR1011" s="124"/>
      <c r="BS1011" s="124"/>
      <c r="BT1011" s="124"/>
      <c r="BU1011" s="124"/>
      <c r="BV1011" s="124"/>
      <c r="BW1011" s="124"/>
      <c r="BX1011" s="124"/>
      <c r="BY1011" s="124"/>
      <c r="BZ1011" s="124"/>
      <c r="CA1011" s="124"/>
      <c r="CB1011" s="124"/>
      <c r="CC1011" s="119"/>
      <c r="CD1011" s="119"/>
      <c r="CE1011" s="119"/>
      <c r="CF1011" s="119"/>
      <c r="CG1011" s="119"/>
      <c r="CH1011" s="119"/>
      <c r="CI1011" s="119"/>
      <c r="CJ1011" s="119"/>
      <c r="CK1011" s="119"/>
      <c r="CL1011" s="119"/>
      <c r="CM1011" s="119"/>
      <c r="CN1011"/>
      <c r="CO1011"/>
      <c r="CP1011"/>
      <c r="CQ1011"/>
      <c r="CR1011"/>
      <c r="CS1011"/>
      <c r="CT1011"/>
      <c r="CU1011"/>
      <c r="CV1011" s="120"/>
      <c r="CW1011"/>
      <c r="CX1011"/>
      <c r="CY1011"/>
      <c r="CZ1011"/>
      <c r="DA1011"/>
      <c r="DB1011"/>
      <c r="DC1011"/>
      <c r="DD1011"/>
      <c r="DE1011"/>
      <c r="DF1011"/>
      <c r="DG1011"/>
      <c r="DH1011"/>
      <c r="DI1011"/>
      <c r="DJ1011"/>
      <c r="DK1011"/>
      <c r="DL1011"/>
      <c r="DM1011"/>
      <c r="DN1011"/>
      <c r="DO1011"/>
      <c r="DP1011"/>
      <c r="DQ1011"/>
      <c r="DR1011"/>
      <c r="DS1011"/>
      <c r="DT1011"/>
      <c r="DU1011"/>
      <c r="DV1011"/>
      <c r="DW1011"/>
      <c r="DX1011"/>
      <c r="DY1011"/>
      <c r="DZ1011"/>
      <c r="EA1011"/>
      <c r="EB1011"/>
      <c r="EC1011"/>
      <c r="ED1011"/>
      <c r="EE1011"/>
      <c r="EF1011"/>
      <c r="EG1011"/>
      <c r="EH1011"/>
      <c r="EI1011"/>
      <c r="EJ1011"/>
      <c r="EK1011"/>
      <c r="EL1011"/>
      <c r="EM1011"/>
      <c r="EN1011"/>
      <c r="EO1011"/>
      <c r="EP1011"/>
      <c r="EQ1011"/>
      <c r="ER1011"/>
      <c r="ES1011"/>
      <c r="ET1011"/>
      <c r="EU1011"/>
      <c r="EV1011"/>
      <c r="EW1011"/>
      <c r="EX1011"/>
      <c r="EY1011"/>
      <c r="EZ1011"/>
      <c r="FA1011"/>
      <c r="FB1011"/>
      <c r="FC1011"/>
      <c r="FD1011"/>
      <c r="FE1011"/>
      <c r="FF1011"/>
      <c r="FG1011"/>
      <c r="FH1011"/>
      <c r="FI1011"/>
      <c r="FJ1011"/>
      <c r="FK1011"/>
      <c r="FL1011"/>
      <c r="FM1011"/>
      <c r="FN1011"/>
      <c r="FO1011"/>
      <c r="FP1011"/>
      <c r="FQ1011"/>
      <c r="FR1011"/>
      <c r="FS1011"/>
      <c r="FT1011"/>
      <c r="FU1011"/>
      <c r="FV1011"/>
      <c r="FW1011"/>
      <c r="FX1011"/>
      <c r="FY1011"/>
      <c r="FZ1011"/>
      <c r="GA1011"/>
      <c r="GB1011"/>
      <c r="GC1011"/>
      <c r="GD1011"/>
      <c r="GE1011"/>
      <c r="GF1011"/>
      <c r="GG1011"/>
      <c r="GH1011"/>
      <c r="GI1011"/>
      <c r="GJ1011"/>
      <c r="GK1011"/>
      <c r="GL1011"/>
      <c r="GM1011"/>
      <c r="GN1011"/>
      <c r="GO1011"/>
      <c r="GP1011"/>
      <c r="GQ1011"/>
      <c r="GR1011"/>
    </row>
    <row r="1012" spans="1:200" s="118" customFormat="1" ht="18.75">
      <c r="A1012" s="5"/>
      <c r="B1012" s="121"/>
      <c r="C1012" s="121"/>
      <c r="D1012" s="122"/>
      <c r="E1012" s="122"/>
      <c r="F1012" s="122"/>
      <c r="G1012" s="122"/>
      <c r="H1012" s="122"/>
      <c r="I1012" s="122"/>
      <c r="J1012" s="122"/>
      <c r="K1012" s="122"/>
      <c r="L1012" s="122"/>
      <c r="M1012" s="122"/>
      <c r="N1012" s="122"/>
      <c r="O1012" s="122"/>
      <c r="P1012" s="122"/>
      <c r="Q1012" s="122"/>
      <c r="R1012" s="123"/>
      <c r="S1012" s="123"/>
      <c r="T1012" s="123"/>
      <c r="U1012" s="123"/>
      <c r="V1012" s="123"/>
      <c r="W1012" s="124"/>
      <c r="X1012" s="124"/>
      <c r="Y1012" s="124"/>
      <c r="Z1012" s="124"/>
      <c r="AA1012" s="124"/>
      <c r="AB1012" s="124"/>
      <c r="AC1012" s="124"/>
      <c r="AD1012" s="124"/>
      <c r="AE1012" s="124"/>
      <c r="AF1012" s="124"/>
      <c r="AG1012" s="124"/>
      <c r="AH1012" s="125"/>
      <c r="AI1012" s="125"/>
      <c r="AJ1012" s="124"/>
      <c r="AK1012" s="124"/>
      <c r="AL1012" s="124"/>
      <c r="AM1012" s="124"/>
      <c r="AN1012" s="124"/>
      <c r="AO1012" s="124"/>
      <c r="AP1012" s="124"/>
      <c r="AQ1012" s="124"/>
      <c r="AR1012" s="124"/>
      <c r="AS1012" s="124"/>
      <c r="AT1012" s="124"/>
      <c r="AU1012" s="124"/>
      <c r="AV1012" s="124"/>
      <c r="AW1012" s="124"/>
      <c r="AX1012" s="124"/>
      <c r="AY1012" s="124"/>
      <c r="AZ1012" s="124"/>
      <c r="BA1012" s="124"/>
      <c r="BB1012" s="124"/>
      <c r="BC1012" s="124"/>
      <c r="BD1012" s="124"/>
      <c r="BE1012" s="124"/>
      <c r="BF1012" s="124"/>
      <c r="BG1012" s="124"/>
      <c r="BH1012" s="124"/>
      <c r="BI1012" s="124"/>
      <c r="BJ1012" s="124"/>
      <c r="BK1012" s="124"/>
      <c r="BL1012" s="124"/>
      <c r="BM1012" s="124"/>
      <c r="BN1012" s="124"/>
      <c r="BO1012" s="124"/>
      <c r="BP1012" s="124"/>
      <c r="BQ1012" s="124"/>
      <c r="BR1012" s="124"/>
      <c r="BS1012" s="124"/>
      <c r="BT1012" s="124"/>
      <c r="BU1012" s="124"/>
      <c r="BV1012" s="124"/>
      <c r="BW1012" s="124"/>
      <c r="BX1012" s="124"/>
      <c r="BY1012" s="124"/>
      <c r="BZ1012" s="124"/>
      <c r="CA1012" s="124"/>
      <c r="CB1012" s="124"/>
      <c r="CC1012" s="119"/>
      <c r="CD1012" s="119"/>
      <c r="CE1012" s="119"/>
      <c r="CF1012" s="119"/>
      <c r="CG1012" s="119"/>
      <c r="CH1012" s="119"/>
      <c r="CI1012" s="119"/>
      <c r="CJ1012" s="119"/>
      <c r="CK1012" s="119"/>
      <c r="CL1012" s="119"/>
      <c r="CM1012" s="119"/>
      <c r="CN1012"/>
      <c r="CO1012"/>
      <c r="CP1012"/>
      <c r="CQ1012"/>
      <c r="CR1012"/>
      <c r="CS1012"/>
      <c r="CT1012"/>
      <c r="CU1012"/>
      <c r="CV1012" s="120"/>
      <c r="CW1012"/>
      <c r="CX1012"/>
      <c r="CY1012"/>
      <c r="CZ1012"/>
      <c r="DA1012"/>
      <c r="DB1012"/>
      <c r="DC1012"/>
      <c r="DD1012"/>
      <c r="DE1012"/>
      <c r="DF1012"/>
      <c r="DG1012"/>
      <c r="DH1012"/>
      <c r="DI1012"/>
      <c r="DJ1012"/>
      <c r="DK1012"/>
      <c r="DL1012"/>
      <c r="DM1012"/>
      <c r="DN1012"/>
      <c r="DO1012"/>
      <c r="DP1012"/>
      <c r="DQ1012"/>
      <c r="DR1012"/>
      <c r="DS1012"/>
      <c r="DT1012"/>
      <c r="DU1012"/>
      <c r="DV1012"/>
      <c r="DW1012"/>
      <c r="DX1012"/>
      <c r="DY1012"/>
      <c r="DZ1012"/>
      <c r="EA1012"/>
      <c r="EB1012"/>
      <c r="EC1012"/>
      <c r="ED1012"/>
      <c r="EE1012"/>
      <c r="EF1012"/>
      <c r="EG1012"/>
      <c r="EH1012"/>
      <c r="EI1012"/>
      <c r="EJ1012"/>
      <c r="EK1012"/>
      <c r="EL1012"/>
      <c r="EM1012"/>
      <c r="EN1012"/>
      <c r="EO1012"/>
      <c r="EP1012"/>
      <c r="EQ1012"/>
      <c r="ER1012"/>
      <c r="ES1012"/>
      <c r="ET1012"/>
      <c r="EU1012"/>
      <c r="EV1012"/>
      <c r="EW1012"/>
      <c r="EX1012"/>
      <c r="EY1012"/>
      <c r="EZ1012"/>
      <c r="FA1012"/>
      <c r="FB1012"/>
      <c r="FC1012"/>
      <c r="FD1012"/>
      <c r="FE1012"/>
      <c r="FF1012"/>
      <c r="FG1012"/>
      <c r="FH1012"/>
      <c r="FI1012"/>
      <c r="FJ1012"/>
      <c r="FK1012"/>
      <c r="FL1012"/>
      <c r="FM1012"/>
      <c r="FN1012"/>
      <c r="FO1012"/>
      <c r="FP1012"/>
      <c r="FQ1012"/>
      <c r="FR1012"/>
      <c r="FS1012"/>
      <c r="FT1012"/>
      <c r="FU1012"/>
      <c r="FV1012"/>
      <c r="FW1012"/>
      <c r="FX1012"/>
      <c r="FY1012"/>
      <c r="FZ1012"/>
      <c r="GA1012"/>
      <c r="GB1012"/>
      <c r="GC1012"/>
      <c r="GD1012"/>
      <c r="GE1012"/>
      <c r="GF1012"/>
      <c r="GG1012"/>
      <c r="GH1012"/>
      <c r="GI1012"/>
      <c r="GJ1012"/>
      <c r="GK1012"/>
      <c r="GL1012"/>
      <c r="GM1012"/>
      <c r="GN1012"/>
      <c r="GO1012"/>
      <c r="GP1012"/>
      <c r="GQ1012"/>
      <c r="GR1012"/>
    </row>
    <row r="1013" spans="1:200" s="118" customFormat="1" ht="18.75">
      <c r="A1013" s="5"/>
      <c r="B1013" s="121"/>
      <c r="C1013" s="121"/>
      <c r="D1013" s="122"/>
      <c r="E1013" s="122"/>
      <c r="F1013" s="122"/>
      <c r="G1013" s="122"/>
      <c r="H1013" s="122"/>
      <c r="I1013" s="122"/>
      <c r="J1013" s="122"/>
      <c r="K1013" s="122"/>
      <c r="L1013" s="122"/>
      <c r="M1013" s="122"/>
      <c r="N1013" s="122"/>
      <c r="O1013" s="122"/>
      <c r="P1013" s="122"/>
      <c r="Q1013" s="122"/>
      <c r="R1013" s="123"/>
      <c r="S1013" s="123"/>
      <c r="T1013" s="123"/>
      <c r="U1013" s="123"/>
      <c r="V1013" s="123"/>
      <c r="W1013" s="124"/>
      <c r="X1013" s="124"/>
      <c r="Y1013" s="124"/>
      <c r="Z1013" s="124"/>
      <c r="AA1013" s="124"/>
      <c r="AB1013" s="124"/>
      <c r="AC1013" s="124"/>
      <c r="AD1013" s="124"/>
      <c r="AE1013" s="124"/>
      <c r="AF1013" s="124"/>
      <c r="AG1013" s="124"/>
      <c r="AH1013" s="125"/>
      <c r="AI1013" s="125"/>
      <c r="AJ1013" s="124"/>
      <c r="AK1013" s="124"/>
      <c r="AL1013" s="124"/>
      <c r="AM1013" s="124"/>
      <c r="AN1013" s="124"/>
      <c r="AO1013" s="124"/>
      <c r="AP1013" s="124"/>
      <c r="AQ1013" s="124"/>
      <c r="AR1013" s="124"/>
      <c r="AS1013" s="124"/>
      <c r="AT1013" s="124"/>
      <c r="AU1013" s="124"/>
      <c r="AV1013" s="124"/>
      <c r="AW1013" s="124"/>
      <c r="AX1013" s="124"/>
      <c r="AY1013" s="124"/>
      <c r="AZ1013" s="124"/>
      <c r="BA1013" s="124"/>
      <c r="BB1013" s="124"/>
      <c r="BC1013" s="124"/>
      <c r="BD1013" s="124"/>
      <c r="BE1013" s="124"/>
      <c r="BF1013" s="124"/>
      <c r="BG1013" s="124"/>
      <c r="BH1013" s="124"/>
      <c r="BI1013" s="124"/>
      <c r="BJ1013" s="124"/>
      <c r="BK1013" s="124"/>
      <c r="BL1013" s="124"/>
      <c r="BM1013" s="124"/>
      <c r="BN1013" s="124"/>
      <c r="BO1013" s="124"/>
      <c r="BP1013" s="124"/>
      <c r="BQ1013" s="124"/>
      <c r="BR1013" s="124"/>
      <c r="BS1013" s="124"/>
      <c r="BT1013" s="124"/>
      <c r="BU1013" s="124"/>
      <c r="BV1013" s="124"/>
      <c r="BW1013" s="124"/>
      <c r="BX1013" s="124"/>
      <c r="BY1013" s="124"/>
      <c r="BZ1013" s="124"/>
      <c r="CA1013" s="124"/>
      <c r="CB1013" s="124"/>
      <c r="CC1013" s="119"/>
      <c r="CD1013" s="119"/>
      <c r="CE1013" s="119"/>
      <c r="CF1013" s="119"/>
      <c r="CG1013" s="119"/>
      <c r="CH1013" s="119"/>
      <c r="CI1013" s="119"/>
      <c r="CJ1013" s="119"/>
      <c r="CK1013" s="119"/>
      <c r="CL1013" s="119"/>
      <c r="CM1013" s="119"/>
      <c r="CN1013"/>
      <c r="CO1013"/>
      <c r="CP1013"/>
      <c r="CQ1013"/>
      <c r="CR1013"/>
      <c r="CS1013"/>
      <c r="CT1013"/>
      <c r="CU1013"/>
      <c r="CV1013" s="120"/>
      <c r="CW1013"/>
      <c r="CX1013"/>
      <c r="CY1013"/>
      <c r="CZ1013"/>
      <c r="DA1013"/>
      <c r="DB1013"/>
      <c r="DC1013"/>
      <c r="DD1013"/>
      <c r="DE1013"/>
      <c r="DF1013"/>
      <c r="DG1013"/>
      <c r="DH1013"/>
      <c r="DI1013"/>
      <c r="DJ1013"/>
      <c r="DK1013"/>
      <c r="DL1013"/>
      <c r="DM1013"/>
      <c r="DN1013"/>
      <c r="DO1013"/>
      <c r="DP1013"/>
      <c r="DQ1013"/>
      <c r="DR1013"/>
      <c r="DS1013"/>
      <c r="DT1013"/>
      <c r="DU1013"/>
      <c r="DV1013"/>
      <c r="DW1013"/>
      <c r="DX1013"/>
      <c r="DY1013"/>
      <c r="DZ1013"/>
      <c r="EA1013"/>
      <c r="EB1013"/>
      <c r="EC1013"/>
      <c r="ED1013"/>
      <c r="EE1013"/>
      <c r="EF1013"/>
      <c r="EG1013"/>
      <c r="EH1013"/>
      <c r="EI1013"/>
      <c r="EJ1013"/>
      <c r="EK1013"/>
      <c r="EL1013"/>
      <c r="EM1013"/>
      <c r="EN1013"/>
      <c r="EO1013"/>
      <c r="EP1013"/>
      <c r="EQ1013"/>
      <c r="ER1013"/>
      <c r="ES1013"/>
      <c r="ET1013"/>
      <c r="EU1013"/>
      <c r="EV1013"/>
      <c r="EW1013"/>
      <c r="EX1013"/>
      <c r="EY1013"/>
      <c r="EZ1013"/>
      <c r="FA1013"/>
      <c r="FB1013"/>
      <c r="FC1013"/>
      <c r="FD1013"/>
      <c r="FE1013"/>
      <c r="FF1013"/>
      <c r="FG1013"/>
      <c r="FH1013"/>
      <c r="FI1013"/>
      <c r="FJ1013"/>
      <c r="FK1013"/>
      <c r="FL1013"/>
      <c r="FM1013"/>
      <c r="FN1013"/>
      <c r="FO1013"/>
      <c r="FP1013"/>
      <c r="FQ1013"/>
      <c r="FR1013"/>
      <c r="FS1013"/>
      <c r="FT1013"/>
      <c r="FU1013"/>
      <c r="FV1013"/>
      <c r="FW1013"/>
      <c r="FX1013"/>
      <c r="FY1013"/>
      <c r="FZ1013"/>
      <c r="GA1013"/>
      <c r="GB1013"/>
      <c r="GC1013"/>
      <c r="GD1013"/>
      <c r="GE1013"/>
      <c r="GF1013"/>
      <c r="GG1013"/>
      <c r="GH1013"/>
      <c r="GI1013"/>
      <c r="GJ1013"/>
      <c r="GK1013"/>
      <c r="GL1013"/>
      <c r="GM1013"/>
      <c r="GN1013"/>
      <c r="GO1013"/>
      <c r="GP1013"/>
      <c r="GQ1013"/>
      <c r="GR1013"/>
    </row>
    <row r="1014" spans="1:200" s="118" customFormat="1" ht="18.75">
      <c r="A1014" s="5"/>
      <c r="B1014" s="121"/>
      <c r="C1014" s="121"/>
      <c r="D1014" s="122"/>
      <c r="E1014" s="122"/>
      <c r="F1014" s="122"/>
      <c r="G1014" s="122"/>
      <c r="H1014" s="122"/>
      <c r="I1014" s="122"/>
      <c r="J1014" s="122"/>
      <c r="K1014" s="122"/>
      <c r="L1014" s="122"/>
      <c r="M1014" s="122"/>
      <c r="N1014" s="122"/>
      <c r="O1014" s="122"/>
      <c r="P1014" s="122"/>
      <c r="Q1014" s="122"/>
      <c r="R1014" s="123"/>
      <c r="S1014" s="123"/>
      <c r="T1014" s="123"/>
      <c r="U1014" s="123"/>
      <c r="V1014" s="123"/>
      <c r="W1014" s="124"/>
      <c r="X1014" s="124"/>
      <c r="Y1014" s="124"/>
      <c r="Z1014" s="124"/>
      <c r="AA1014" s="124"/>
      <c r="AB1014" s="124"/>
      <c r="AC1014" s="124"/>
      <c r="AD1014" s="124"/>
      <c r="AE1014" s="124"/>
      <c r="AF1014" s="124"/>
      <c r="AG1014" s="124"/>
      <c r="AH1014" s="125"/>
      <c r="AI1014" s="125"/>
      <c r="AJ1014" s="124"/>
      <c r="AK1014" s="124"/>
      <c r="AL1014" s="124"/>
      <c r="AM1014" s="124"/>
      <c r="AN1014" s="124"/>
      <c r="AO1014" s="124"/>
      <c r="AP1014" s="124"/>
      <c r="AQ1014" s="124"/>
      <c r="AR1014" s="124"/>
      <c r="AS1014" s="124"/>
      <c r="AT1014" s="124"/>
      <c r="AU1014" s="124"/>
      <c r="AV1014" s="124"/>
      <c r="AW1014" s="124"/>
      <c r="AX1014" s="124"/>
      <c r="AY1014" s="124"/>
      <c r="AZ1014" s="124"/>
      <c r="BA1014" s="124"/>
      <c r="BB1014" s="124"/>
      <c r="BC1014" s="124"/>
      <c r="BD1014" s="124"/>
      <c r="BE1014" s="124"/>
      <c r="BF1014" s="124"/>
      <c r="BG1014" s="124"/>
      <c r="BH1014" s="124"/>
      <c r="BI1014" s="124"/>
      <c r="BJ1014" s="124"/>
      <c r="BK1014" s="124"/>
      <c r="BL1014" s="124"/>
      <c r="BM1014" s="124"/>
      <c r="BN1014" s="124"/>
      <c r="BO1014" s="124"/>
      <c r="BP1014" s="124"/>
      <c r="BQ1014" s="124"/>
      <c r="BR1014" s="124"/>
      <c r="BS1014" s="124"/>
      <c r="BT1014" s="124"/>
      <c r="BU1014" s="124"/>
      <c r="BV1014" s="124"/>
      <c r="BW1014" s="124"/>
      <c r="BX1014" s="124"/>
      <c r="BY1014" s="124"/>
      <c r="BZ1014" s="124"/>
      <c r="CA1014" s="124"/>
      <c r="CB1014" s="124"/>
      <c r="CC1014" s="119"/>
      <c r="CD1014" s="119"/>
      <c r="CE1014" s="119"/>
      <c r="CF1014" s="119"/>
      <c r="CG1014" s="119"/>
      <c r="CH1014" s="119"/>
      <c r="CI1014" s="119"/>
      <c r="CJ1014" s="119"/>
      <c r="CK1014" s="119"/>
      <c r="CL1014" s="119"/>
      <c r="CM1014" s="119"/>
      <c r="CN1014"/>
      <c r="CO1014"/>
      <c r="CP1014"/>
      <c r="CQ1014"/>
      <c r="CR1014"/>
      <c r="CS1014"/>
      <c r="CT1014"/>
      <c r="CU1014"/>
      <c r="CV1014" s="120"/>
      <c r="CW1014"/>
      <c r="CX1014"/>
      <c r="CY1014"/>
      <c r="CZ1014"/>
      <c r="DA1014"/>
      <c r="DB1014"/>
      <c r="DC1014"/>
      <c r="DD1014"/>
      <c r="DE1014"/>
      <c r="DF1014"/>
      <c r="DG1014"/>
      <c r="DH1014"/>
      <c r="DI1014"/>
      <c r="DJ1014"/>
      <c r="DK1014"/>
      <c r="DL1014"/>
      <c r="DM1014"/>
      <c r="DN1014"/>
      <c r="DO1014"/>
      <c r="DP1014"/>
      <c r="DQ1014"/>
      <c r="DR1014"/>
      <c r="DS1014"/>
      <c r="DT1014"/>
      <c r="DU1014"/>
      <c r="DV1014"/>
      <c r="DW1014"/>
      <c r="DX1014"/>
      <c r="DY1014"/>
      <c r="DZ1014"/>
      <c r="EA1014"/>
      <c r="EB1014"/>
      <c r="EC1014"/>
      <c r="ED1014"/>
      <c r="EE1014"/>
      <c r="EF1014"/>
      <c r="EG1014"/>
      <c r="EH1014"/>
      <c r="EI1014"/>
      <c r="EJ1014"/>
      <c r="EK1014"/>
      <c r="EL1014"/>
      <c r="EM1014"/>
      <c r="EN1014"/>
      <c r="EO1014"/>
      <c r="EP1014"/>
      <c r="EQ1014"/>
      <c r="ER1014"/>
      <c r="ES1014"/>
      <c r="ET1014"/>
      <c r="EU1014"/>
      <c r="EV1014"/>
      <c r="EW1014"/>
      <c r="EX1014"/>
      <c r="EY1014"/>
      <c r="EZ1014"/>
      <c r="FA1014"/>
      <c r="FB1014"/>
      <c r="FC1014"/>
      <c r="FD1014"/>
      <c r="FE1014"/>
      <c r="FF1014"/>
      <c r="FG1014"/>
      <c r="FH1014"/>
      <c r="FI1014"/>
      <c r="FJ1014"/>
      <c r="FK1014"/>
      <c r="FL1014"/>
      <c r="FM1014"/>
      <c r="FN1014"/>
      <c r="FO1014"/>
      <c r="FP1014"/>
      <c r="FQ1014"/>
      <c r="FR1014"/>
      <c r="FS1014"/>
      <c r="FT1014"/>
      <c r="FU1014"/>
      <c r="FV1014"/>
      <c r="FW1014"/>
      <c r="FX1014"/>
      <c r="FY1014"/>
      <c r="FZ1014"/>
      <c r="GA1014"/>
      <c r="GB1014"/>
      <c r="GC1014"/>
      <c r="GD1014"/>
      <c r="GE1014"/>
      <c r="GF1014"/>
      <c r="GG1014"/>
      <c r="GH1014"/>
      <c r="GI1014"/>
      <c r="GJ1014"/>
      <c r="GK1014"/>
      <c r="GL1014"/>
      <c r="GM1014"/>
      <c r="GN1014"/>
      <c r="GO1014"/>
      <c r="GP1014"/>
      <c r="GQ1014"/>
      <c r="GR1014"/>
    </row>
    <row r="1015" spans="1:200" s="118" customFormat="1" ht="18.75">
      <c r="A1015" s="5"/>
      <c r="B1015" s="121"/>
      <c r="C1015" s="121"/>
      <c r="D1015" s="122"/>
      <c r="E1015" s="122"/>
      <c r="F1015" s="122"/>
      <c r="G1015" s="122"/>
      <c r="H1015" s="122"/>
      <c r="I1015" s="122"/>
      <c r="J1015" s="122"/>
      <c r="K1015" s="122"/>
      <c r="L1015" s="122"/>
      <c r="M1015" s="122"/>
      <c r="N1015" s="122"/>
      <c r="O1015" s="122"/>
      <c r="P1015" s="122"/>
      <c r="Q1015" s="122"/>
      <c r="R1015" s="123"/>
      <c r="S1015" s="123"/>
      <c r="T1015" s="123"/>
      <c r="U1015" s="123"/>
      <c r="V1015" s="123"/>
      <c r="W1015" s="124"/>
      <c r="X1015" s="124"/>
      <c r="Y1015" s="124"/>
      <c r="Z1015" s="124"/>
      <c r="AA1015" s="124"/>
      <c r="AB1015" s="124"/>
      <c r="AC1015" s="124"/>
      <c r="AD1015" s="124"/>
      <c r="AE1015" s="124"/>
      <c r="AF1015" s="124"/>
      <c r="AG1015" s="124"/>
      <c r="AH1015" s="125"/>
      <c r="AI1015" s="125"/>
      <c r="AJ1015" s="124"/>
      <c r="AK1015" s="124"/>
      <c r="AL1015" s="124"/>
      <c r="AM1015" s="124"/>
      <c r="AN1015" s="124"/>
      <c r="AO1015" s="124"/>
      <c r="AP1015" s="124"/>
      <c r="AQ1015" s="124"/>
      <c r="AR1015" s="124"/>
      <c r="AS1015" s="124"/>
      <c r="AT1015" s="124"/>
      <c r="AU1015" s="124"/>
      <c r="AV1015" s="124"/>
      <c r="AW1015" s="124"/>
      <c r="AX1015" s="124"/>
      <c r="AY1015" s="124"/>
      <c r="AZ1015" s="124"/>
      <c r="BA1015" s="124"/>
      <c r="BB1015" s="124"/>
      <c r="BC1015" s="124"/>
      <c r="BD1015" s="124"/>
      <c r="BE1015" s="124"/>
      <c r="BF1015" s="124"/>
      <c r="BG1015" s="124"/>
      <c r="BH1015" s="124"/>
      <c r="BI1015" s="124"/>
      <c r="BJ1015" s="124"/>
      <c r="BK1015" s="124"/>
      <c r="BL1015" s="124"/>
      <c r="BM1015" s="124"/>
      <c r="BN1015" s="124"/>
      <c r="BO1015" s="124"/>
      <c r="BP1015" s="124"/>
      <c r="BQ1015" s="124"/>
      <c r="BR1015" s="124"/>
      <c r="BS1015" s="124"/>
      <c r="BT1015" s="124"/>
      <c r="BU1015" s="124"/>
      <c r="BV1015" s="124"/>
      <c r="BW1015" s="124"/>
      <c r="BX1015" s="124"/>
      <c r="BY1015" s="124"/>
      <c r="BZ1015" s="124"/>
      <c r="CA1015" s="124"/>
      <c r="CB1015" s="124"/>
      <c r="CC1015" s="119"/>
      <c r="CD1015" s="119"/>
      <c r="CE1015" s="119"/>
      <c r="CF1015" s="119"/>
      <c r="CG1015" s="119"/>
      <c r="CH1015" s="119"/>
      <c r="CI1015" s="119"/>
      <c r="CJ1015" s="119"/>
      <c r="CK1015" s="119"/>
      <c r="CL1015" s="119"/>
      <c r="CM1015" s="119"/>
      <c r="CN1015"/>
      <c r="CO1015"/>
      <c r="CP1015"/>
      <c r="CQ1015"/>
      <c r="CR1015"/>
      <c r="CS1015"/>
      <c r="CT1015"/>
      <c r="CU1015"/>
      <c r="CV1015" s="120"/>
      <c r="CW1015"/>
      <c r="CX1015"/>
      <c r="CY1015"/>
      <c r="CZ1015"/>
      <c r="DA1015"/>
      <c r="DB1015"/>
      <c r="DC1015"/>
      <c r="DD1015"/>
      <c r="DE1015"/>
      <c r="DF1015"/>
      <c r="DG1015"/>
      <c r="DH1015"/>
      <c r="DI1015"/>
      <c r="DJ1015"/>
      <c r="DK1015"/>
      <c r="DL1015"/>
      <c r="DM1015"/>
      <c r="DN1015"/>
      <c r="DO1015"/>
      <c r="DP1015"/>
      <c r="DQ1015"/>
      <c r="DR1015"/>
      <c r="DS1015"/>
      <c r="DT1015"/>
      <c r="DU1015"/>
      <c r="DV1015"/>
      <c r="DW1015"/>
      <c r="DX1015"/>
      <c r="DY1015"/>
      <c r="DZ1015"/>
      <c r="EA1015"/>
      <c r="EB1015"/>
      <c r="EC1015"/>
      <c r="ED1015"/>
      <c r="EE1015"/>
      <c r="EF1015"/>
      <c r="EG1015"/>
      <c r="EH1015"/>
      <c r="EI1015"/>
      <c r="EJ1015"/>
      <c r="EK1015"/>
      <c r="EL1015"/>
      <c r="EM1015"/>
      <c r="EN1015"/>
      <c r="EO1015"/>
      <c r="EP1015"/>
      <c r="EQ1015"/>
      <c r="ER1015"/>
      <c r="ES1015"/>
      <c r="ET1015"/>
      <c r="EU1015"/>
      <c r="EV1015"/>
      <c r="EW1015"/>
      <c r="EX1015"/>
      <c r="EY1015"/>
      <c r="EZ1015"/>
      <c r="FA1015"/>
      <c r="FB1015"/>
      <c r="FC1015"/>
      <c r="FD1015"/>
      <c r="FE1015"/>
      <c r="FF1015"/>
      <c r="FG1015"/>
      <c r="FH1015"/>
      <c r="FI1015"/>
      <c r="FJ1015"/>
      <c r="FK1015"/>
      <c r="FL1015"/>
      <c r="FM1015"/>
      <c r="FN1015"/>
      <c r="FO1015"/>
      <c r="FP1015"/>
      <c r="FQ1015"/>
      <c r="FR1015"/>
      <c r="FS1015"/>
      <c r="FT1015"/>
      <c r="FU1015"/>
      <c r="FV1015"/>
      <c r="FW1015"/>
      <c r="FX1015"/>
      <c r="FY1015"/>
      <c r="FZ1015"/>
      <c r="GA1015"/>
      <c r="GB1015"/>
      <c r="GC1015"/>
      <c r="GD1015"/>
      <c r="GE1015"/>
      <c r="GF1015"/>
      <c r="GG1015"/>
      <c r="GH1015"/>
      <c r="GI1015"/>
      <c r="GJ1015"/>
      <c r="GK1015"/>
      <c r="GL1015"/>
      <c r="GM1015"/>
      <c r="GN1015"/>
      <c r="GO1015"/>
      <c r="GP1015"/>
      <c r="GQ1015"/>
      <c r="GR1015"/>
    </row>
    <row r="1016" spans="1:200" s="118" customFormat="1" ht="18.75">
      <c r="A1016" s="5"/>
      <c r="B1016" s="121"/>
      <c r="C1016" s="121"/>
      <c r="D1016" s="122"/>
      <c r="E1016" s="122"/>
      <c r="F1016" s="122"/>
      <c r="G1016" s="122"/>
      <c r="H1016" s="122"/>
      <c r="I1016" s="122"/>
      <c r="J1016" s="122"/>
      <c r="K1016" s="122"/>
      <c r="L1016" s="122"/>
      <c r="M1016" s="122"/>
      <c r="N1016" s="122"/>
      <c r="O1016" s="122"/>
      <c r="P1016" s="122"/>
      <c r="Q1016" s="122"/>
      <c r="R1016" s="123"/>
      <c r="S1016" s="123"/>
      <c r="T1016" s="123"/>
      <c r="U1016" s="123"/>
      <c r="V1016" s="123"/>
      <c r="W1016" s="124"/>
      <c r="X1016" s="124"/>
      <c r="Y1016" s="124"/>
      <c r="Z1016" s="124"/>
      <c r="AA1016" s="124"/>
      <c r="AB1016" s="124"/>
      <c r="AC1016" s="124"/>
      <c r="AD1016" s="124"/>
      <c r="AE1016" s="124"/>
      <c r="AF1016" s="124"/>
      <c r="AG1016" s="124"/>
      <c r="AH1016" s="125"/>
      <c r="AI1016" s="125"/>
      <c r="AJ1016" s="124"/>
      <c r="AK1016" s="124"/>
      <c r="AL1016" s="124"/>
      <c r="AM1016" s="124"/>
      <c r="AN1016" s="124"/>
      <c r="AO1016" s="124"/>
      <c r="AP1016" s="124"/>
      <c r="AQ1016" s="124"/>
      <c r="AR1016" s="124"/>
      <c r="AS1016" s="124"/>
      <c r="AT1016" s="124"/>
      <c r="AU1016" s="124"/>
      <c r="AV1016" s="124"/>
      <c r="AW1016" s="124"/>
      <c r="AX1016" s="124"/>
      <c r="AY1016" s="124"/>
      <c r="AZ1016" s="124"/>
      <c r="BA1016" s="124"/>
      <c r="BB1016" s="124"/>
      <c r="BC1016" s="124"/>
      <c r="BD1016" s="124"/>
      <c r="BE1016" s="124"/>
      <c r="BF1016" s="124"/>
      <c r="BG1016" s="124"/>
      <c r="BH1016" s="124"/>
      <c r="BI1016" s="124"/>
      <c r="BJ1016" s="124"/>
      <c r="BK1016" s="124"/>
      <c r="BL1016" s="124"/>
      <c r="BM1016" s="124"/>
      <c r="BN1016" s="124"/>
      <c r="BO1016" s="124"/>
      <c r="BP1016" s="124"/>
      <c r="BQ1016" s="124"/>
      <c r="BR1016" s="124"/>
      <c r="BS1016" s="124"/>
      <c r="BT1016" s="124"/>
      <c r="BU1016" s="124"/>
      <c r="BV1016" s="124"/>
      <c r="BW1016" s="124"/>
      <c r="BX1016" s="124"/>
      <c r="BY1016" s="124"/>
      <c r="BZ1016" s="124"/>
      <c r="CA1016" s="124"/>
      <c r="CB1016" s="124"/>
      <c r="CC1016" s="119"/>
      <c r="CD1016" s="119"/>
      <c r="CE1016" s="119"/>
      <c r="CF1016" s="119"/>
      <c r="CG1016" s="119"/>
      <c r="CH1016" s="119"/>
      <c r="CI1016" s="119"/>
      <c r="CJ1016" s="119"/>
      <c r="CK1016" s="119"/>
      <c r="CL1016" s="119"/>
      <c r="CM1016" s="119"/>
      <c r="CN1016"/>
      <c r="CO1016"/>
      <c r="CP1016"/>
      <c r="CQ1016"/>
      <c r="CR1016"/>
      <c r="CS1016"/>
      <c r="CT1016"/>
      <c r="CU1016"/>
      <c r="CV1016" s="120"/>
      <c r="CW1016"/>
      <c r="CX1016"/>
      <c r="CY1016"/>
      <c r="CZ1016"/>
      <c r="DA1016"/>
      <c r="DB1016"/>
      <c r="DC1016"/>
      <c r="DD1016"/>
      <c r="DE1016"/>
      <c r="DF1016"/>
      <c r="DG1016"/>
      <c r="DH1016"/>
      <c r="DI1016"/>
      <c r="DJ1016"/>
      <c r="DK1016"/>
      <c r="DL1016"/>
      <c r="DM1016"/>
      <c r="DN1016"/>
      <c r="DO1016"/>
      <c r="DP1016"/>
      <c r="DQ1016"/>
      <c r="DR1016"/>
      <c r="DS1016"/>
      <c r="DT1016"/>
      <c r="DU1016"/>
      <c r="DV1016"/>
      <c r="DW1016"/>
      <c r="DX1016"/>
      <c r="DY1016"/>
      <c r="DZ1016"/>
      <c r="EA1016"/>
      <c r="EB1016"/>
      <c r="EC1016"/>
      <c r="ED1016"/>
      <c r="EE1016"/>
      <c r="EF1016"/>
      <c r="EG1016"/>
      <c r="EH1016"/>
      <c r="EI1016"/>
      <c r="EJ1016"/>
      <c r="EK1016"/>
      <c r="EL1016"/>
      <c r="EM1016"/>
      <c r="EN1016"/>
      <c r="EO1016"/>
      <c r="EP1016"/>
      <c r="EQ1016"/>
      <c r="ER1016"/>
      <c r="ES1016"/>
      <c r="ET1016"/>
      <c r="EU1016"/>
      <c r="EV1016"/>
      <c r="EW1016"/>
      <c r="EX1016"/>
      <c r="EY1016"/>
      <c r="EZ1016"/>
      <c r="FA1016"/>
      <c r="FB1016"/>
      <c r="FC1016"/>
      <c r="FD1016"/>
      <c r="FE1016"/>
      <c r="FF1016"/>
      <c r="FG1016"/>
      <c r="FH1016"/>
      <c r="FI1016"/>
      <c r="FJ1016"/>
      <c r="FK1016"/>
      <c r="FL1016"/>
      <c r="FM1016"/>
      <c r="FN1016"/>
      <c r="FO1016"/>
      <c r="FP1016"/>
      <c r="FQ1016"/>
      <c r="FR1016"/>
      <c r="FS1016"/>
      <c r="FT1016"/>
      <c r="FU1016"/>
      <c r="FV1016"/>
      <c r="FW1016"/>
      <c r="FX1016"/>
      <c r="FY1016"/>
      <c r="FZ1016"/>
      <c r="GA1016"/>
      <c r="GB1016"/>
      <c r="GC1016"/>
      <c r="GD1016"/>
      <c r="GE1016"/>
      <c r="GF1016"/>
      <c r="GG1016"/>
      <c r="GH1016"/>
      <c r="GI1016"/>
      <c r="GJ1016"/>
      <c r="GK1016"/>
      <c r="GL1016"/>
      <c r="GM1016"/>
      <c r="GN1016"/>
      <c r="GO1016"/>
      <c r="GP1016"/>
      <c r="GQ1016"/>
      <c r="GR1016"/>
    </row>
    <row r="1017" spans="1:200" s="118" customFormat="1" ht="18.75">
      <c r="A1017" s="5"/>
      <c r="B1017" s="121"/>
      <c r="C1017" s="121"/>
      <c r="D1017" s="122"/>
      <c r="E1017" s="122"/>
      <c r="F1017" s="122"/>
      <c r="G1017" s="122"/>
      <c r="H1017" s="122"/>
      <c r="I1017" s="122"/>
      <c r="J1017" s="122"/>
      <c r="K1017" s="122"/>
      <c r="L1017" s="122"/>
      <c r="M1017" s="122"/>
      <c r="N1017" s="122"/>
      <c r="O1017" s="122"/>
      <c r="P1017" s="122"/>
      <c r="Q1017" s="122"/>
      <c r="R1017" s="123"/>
      <c r="S1017" s="123"/>
      <c r="T1017" s="123"/>
      <c r="U1017" s="123"/>
      <c r="V1017" s="123"/>
      <c r="W1017" s="124"/>
      <c r="X1017" s="124"/>
      <c r="Y1017" s="124"/>
      <c r="Z1017" s="124"/>
      <c r="AA1017" s="124"/>
      <c r="AB1017" s="124"/>
      <c r="AC1017" s="124"/>
      <c r="AD1017" s="124"/>
      <c r="AE1017" s="124"/>
      <c r="AF1017" s="124"/>
      <c r="AG1017" s="124"/>
      <c r="AH1017" s="125"/>
      <c r="AI1017" s="125"/>
      <c r="AJ1017" s="124"/>
      <c r="AK1017" s="124"/>
      <c r="AL1017" s="124"/>
      <c r="AM1017" s="124"/>
      <c r="AN1017" s="124"/>
      <c r="AO1017" s="124"/>
      <c r="AP1017" s="124"/>
      <c r="AQ1017" s="124"/>
      <c r="AR1017" s="124"/>
      <c r="AS1017" s="124"/>
      <c r="AT1017" s="124"/>
      <c r="AU1017" s="124"/>
      <c r="AV1017" s="124"/>
      <c r="AW1017" s="124"/>
      <c r="AX1017" s="124"/>
      <c r="AY1017" s="124"/>
      <c r="AZ1017" s="124"/>
      <c r="BA1017" s="124"/>
      <c r="BB1017" s="124"/>
      <c r="BC1017" s="124"/>
      <c r="BD1017" s="124"/>
      <c r="BE1017" s="124"/>
      <c r="BF1017" s="124"/>
      <c r="BG1017" s="124"/>
      <c r="BH1017" s="124"/>
      <c r="BI1017" s="124"/>
      <c r="BJ1017" s="124"/>
      <c r="BK1017" s="124"/>
      <c r="BL1017" s="124"/>
      <c r="BM1017" s="124"/>
      <c r="BN1017" s="124"/>
      <c r="BO1017" s="124"/>
      <c r="BP1017" s="124"/>
      <c r="BQ1017" s="124"/>
      <c r="BR1017" s="124"/>
      <c r="BS1017" s="124"/>
      <c r="BT1017" s="124"/>
      <c r="BU1017" s="124"/>
      <c r="BV1017" s="124"/>
      <c r="BW1017" s="124"/>
      <c r="BX1017" s="124"/>
      <c r="BY1017" s="124"/>
      <c r="BZ1017" s="124"/>
      <c r="CA1017" s="124"/>
      <c r="CB1017" s="124"/>
      <c r="CC1017" s="119"/>
      <c r="CD1017" s="119"/>
      <c r="CE1017" s="119"/>
      <c r="CF1017" s="119"/>
      <c r="CG1017" s="119"/>
      <c r="CH1017" s="119"/>
      <c r="CI1017" s="119"/>
      <c r="CJ1017" s="119"/>
      <c r="CK1017" s="119"/>
      <c r="CL1017" s="119"/>
      <c r="CM1017" s="119"/>
      <c r="CN1017"/>
      <c r="CO1017"/>
      <c r="CP1017"/>
      <c r="CQ1017"/>
      <c r="CR1017"/>
      <c r="CS1017"/>
      <c r="CT1017"/>
      <c r="CU1017"/>
      <c r="CV1017" s="120"/>
      <c r="CW1017"/>
      <c r="CX1017"/>
      <c r="CY1017"/>
      <c r="CZ1017"/>
      <c r="DA1017"/>
      <c r="DB1017"/>
      <c r="DC1017"/>
      <c r="DD1017"/>
      <c r="DE1017"/>
      <c r="DF1017"/>
      <c r="DG1017"/>
      <c r="DH1017"/>
      <c r="DI1017"/>
      <c r="DJ1017"/>
      <c r="DK1017"/>
      <c r="DL1017"/>
      <c r="DM1017"/>
      <c r="DN1017"/>
      <c r="DO1017"/>
      <c r="DP1017"/>
      <c r="DQ1017"/>
      <c r="DR1017"/>
      <c r="DS1017"/>
      <c r="DT1017"/>
      <c r="DU1017"/>
      <c r="DV1017"/>
      <c r="DW1017"/>
      <c r="DX1017"/>
      <c r="DY1017"/>
      <c r="DZ1017"/>
      <c r="EA1017"/>
      <c r="EB1017"/>
      <c r="EC1017"/>
      <c r="ED1017"/>
      <c r="EE1017"/>
      <c r="EF1017"/>
      <c r="EG1017"/>
      <c r="EH1017"/>
      <c r="EI1017"/>
      <c r="EJ1017"/>
      <c r="EK1017"/>
      <c r="EL1017"/>
      <c r="EM1017"/>
      <c r="EN1017"/>
      <c r="EO1017"/>
      <c r="EP1017"/>
      <c r="EQ1017"/>
      <c r="ER1017"/>
      <c r="ES1017"/>
      <c r="ET1017"/>
      <c r="EU1017"/>
      <c r="EV1017"/>
      <c r="EW1017"/>
      <c r="EX1017"/>
      <c r="EY1017"/>
      <c r="EZ1017"/>
      <c r="FA1017"/>
      <c r="FB1017"/>
      <c r="FC1017"/>
      <c r="FD1017"/>
      <c r="FE1017"/>
      <c r="FF1017"/>
      <c r="FG1017"/>
      <c r="FH1017"/>
      <c r="FI1017"/>
      <c r="FJ1017"/>
      <c r="FK1017"/>
      <c r="FL1017"/>
      <c r="FM1017"/>
      <c r="FN1017"/>
      <c r="FO1017"/>
      <c r="FP1017"/>
      <c r="FQ1017"/>
      <c r="FR1017"/>
      <c r="FS1017"/>
      <c r="FT1017"/>
      <c r="FU1017"/>
      <c r="FV1017"/>
      <c r="FW1017"/>
      <c r="FX1017"/>
      <c r="FY1017"/>
      <c r="FZ1017"/>
      <c r="GA1017"/>
      <c r="GB1017"/>
      <c r="GC1017"/>
      <c r="GD1017"/>
      <c r="GE1017"/>
      <c r="GF1017"/>
      <c r="GG1017"/>
      <c r="GH1017"/>
      <c r="GI1017"/>
      <c r="GJ1017"/>
      <c r="GK1017"/>
      <c r="GL1017"/>
      <c r="GM1017"/>
      <c r="GN1017"/>
      <c r="GO1017"/>
      <c r="GP1017"/>
      <c r="GQ1017"/>
      <c r="GR1017"/>
    </row>
    <row r="1018" spans="1:200" s="118" customFormat="1" ht="18.75">
      <c r="A1018" s="5"/>
      <c r="B1018" s="121"/>
      <c r="C1018" s="121"/>
      <c r="D1018" s="122"/>
      <c r="E1018" s="122"/>
      <c r="F1018" s="122"/>
      <c r="G1018" s="122"/>
      <c r="H1018" s="122"/>
      <c r="I1018" s="122"/>
      <c r="J1018" s="122"/>
      <c r="K1018" s="122"/>
      <c r="L1018" s="122"/>
      <c r="M1018" s="122"/>
      <c r="N1018" s="122"/>
      <c r="O1018" s="122"/>
      <c r="P1018" s="122"/>
      <c r="Q1018" s="122"/>
      <c r="R1018" s="123"/>
      <c r="S1018" s="123"/>
      <c r="T1018" s="123"/>
      <c r="U1018" s="123"/>
      <c r="V1018" s="123"/>
      <c r="W1018" s="124"/>
      <c r="X1018" s="124"/>
      <c r="Y1018" s="124"/>
      <c r="Z1018" s="124"/>
      <c r="AA1018" s="124"/>
      <c r="AB1018" s="124"/>
      <c r="AC1018" s="124"/>
      <c r="AD1018" s="124"/>
      <c r="AE1018" s="124"/>
      <c r="AF1018" s="124"/>
      <c r="AG1018" s="124"/>
      <c r="AH1018" s="125"/>
      <c r="AI1018" s="125"/>
      <c r="AJ1018" s="124"/>
      <c r="AK1018" s="124"/>
      <c r="AL1018" s="124"/>
      <c r="AM1018" s="124"/>
      <c r="AN1018" s="124"/>
      <c r="AO1018" s="124"/>
      <c r="AP1018" s="124"/>
      <c r="AQ1018" s="124"/>
      <c r="AR1018" s="124"/>
      <c r="AS1018" s="124"/>
      <c r="AT1018" s="124"/>
      <c r="AU1018" s="124"/>
      <c r="AV1018" s="124"/>
      <c r="AW1018" s="124"/>
      <c r="AX1018" s="124"/>
      <c r="AY1018" s="124"/>
      <c r="AZ1018" s="124"/>
      <c r="BA1018" s="124"/>
      <c r="BB1018" s="124"/>
      <c r="BC1018" s="124"/>
      <c r="BD1018" s="124"/>
      <c r="BE1018" s="124"/>
      <c r="BF1018" s="124"/>
      <c r="BG1018" s="124"/>
      <c r="BH1018" s="124"/>
      <c r="BI1018" s="124"/>
      <c r="BJ1018" s="124"/>
      <c r="BK1018" s="124"/>
      <c r="BL1018" s="124"/>
      <c r="BM1018" s="124"/>
      <c r="BN1018" s="124"/>
      <c r="BO1018" s="124"/>
      <c r="BP1018" s="124"/>
      <c r="BQ1018" s="124"/>
      <c r="BR1018" s="124"/>
      <c r="BS1018" s="124"/>
      <c r="BT1018" s="124"/>
      <c r="BU1018" s="124"/>
      <c r="BV1018" s="124"/>
      <c r="BW1018" s="124"/>
      <c r="BX1018" s="124"/>
      <c r="BY1018" s="124"/>
      <c r="BZ1018" s="124"/>
      <c r="CA1018" s="124"/>
      <c r="CB1018" s="124"/>
      <c r="CC1018" s="119"/>
      <c r="CD1018" s="119"/>
      <c r="CE1018" s="119"/>
      <c r="CF1018" s="119"/>
      <c r="CG1018" s="119"/>
      <c r="CH1018" s="119"/>
      <c r="CI1018" s="119"/>
      <c r="CJ1018" s="119"/>
      <c r="CK1018" s="119"/>
      <c r="CL1018" s="119"/>
      <c r="CM1018" s="119"/>
      <c r="CN1018"/>
      <c r="CO1018"/>
      <c r="CP1018"/>
      <c r="CQ1018"/>
      <c r="CR1018"/>
      <c r="CS1018"/>
      <c r="CT1018"/>
      <c r="CU1018"/>
      <c r="CV1018" s="120"/>
      <c r="CW1018"/>
      <c r="CX1018"/>
      <c r="CY1018"/>
      <c r="CZ1018"/>
      <c r="DA1018"/>
      <c r="DB1018"/>
      <c r="DC1018"/>
      <c r="DD1018"/>
      <c r="DE1018"/>
      <c r="DF1018"/>
      <c r="DG1018"/>
      <c r="DH1018"/>
      <c r="DI1018"/>
      <c r="DJ1018"/>
      <c r="DK1018"/>
      <c r="DL1018"/>
      <c r="DM1018"/>
      <c r="DN1018"/>
      <c r="DO1018"/>
      <c r="DP1018"/>
      <c r="DQ1018"/>
      <c r="DR1018"/>
      <c r="DS1018"/>
      <c r="DT1018"/>
      <c r="DU1018"/>
      <c r="DV1018"/>
      <c r="DW1018"/>
      <c r="DX1018"/>
      <c r="DY1018"/>
      <c r="DZ1018"/>
      <c r="EA1018"/>
      <c r="EB1018"/>
      <c r="EC1018"/>
      <c r="ED1018"/>
      <c r="EE1018"/>
      <c r="EF1018"/>
      <c r="EG1018"/>
      <c r="EH1018"/>
      <c r="EI1018"/>
      <c r="EJ1018"/>
      <c r="EK1018"/>
      <c r="EL1018"/>
      <c r="EM1018"/>
      <c r="EN1018"/>
      <c r="EO1018"/>
      <c r="EP1018"/>
      <c r="EQ1018"/>
      <c r="ER1018"/>
      <c r="ES1018"/>
      <c r="ET1018"/>
      <c r="EU1018"/>
      <c r="EV1018"/>
      <c r="EW1018"/>
      <c r="EX1018"/>
      <c r="EY1018"/>
      <c r="EZ1018"/>
      <c r="FA1018"/>
      <c r="FB1018"/>
      <c r="FC1018"/>
      <c r="FD1018"/>
      <c r="FE1018"/>
      <c r="FF1018"/>
      <c r="FG1018"/>
      <c r="FH1018"/>
      <c r="FI1018"/>
      <c r="FJ1018"/>
      <c r="FK1018"/>
      <c r="FL1018"/>
      <c r="FM1018"/>
      <c r="FN1018"/>
      <c r="FO1018"/>
      <c r="FP1018"/>
      <c r="FQ1018"/>
      <c r="FR1018"/>
      <c r="FS1018"/>
      <c r="FT1018"/>
      <c r="FU1018"/>
      <c r="FV1018"/>
      <c r="FW1018"/>
      <c r="FX1018"/>
      <c r="FY1018"/>
      <c r="FZ1018"/>
      <c r="GA1018"/>
      <c r="GB1018"/>
      <c r="GC1018"/>
      <c r="GD1018"/>
      <c r="GE1018"/>
      <c r="GF1018"/>
      <c r="GG1018"/>
      <c r="GH1018"/>
      <c r="GI1018"/>
      <c r="GJ1018"/>
      <c r="GK1018"/>
      <c r="GL1018"/>
      <c r="GM1018"/>
      <c r="GN1018"/>
      <c r="GO1018"/>
      <c r="GP1018"/>
      <c r="GQ1018"/>
      <c r="GR1018"/>
    </row>
    <row r="1019" spans="1:200" s="118" customFormat="1" ht="18.75">
      <c r="A1019" s="5"/>
      <c r="B1019" s="121"/>
      <c r="C1019" s="121"/>
      <c r="D1019" s="122"/>
      <c r="E1019" s="122"/>
      <c r="F1019" s="122"/>
      <c r="G1019" s="122"/>
      <c r="H1019" s="122"/>
      <c r="I1019" s="122"/>
      <c r="J1019" s="122"/>
      <c r="K1019" s="122"/>
      <c r="L1019" s="122"/>
      <c r="M1019" s="122"/>
      <c r="N1019" s="122"/>
      <c r="O1019" s="122"/>
      <c r="P1019" s="122"/>
      <c r="Q1019" s="122"/>
      <c r="R1019" s="123"/>
      <c r="S1019" s="123"/>
      <c r="T1019" s="123"/>
      <c r="U1019" s="123"/>
      <c r="V1019" s="123"/>
      <c r="W1019" s="124"/>
      <c r="X1019" s="124"/>
      <c r="Y1019" s="124"/>
      <c r="Z1019" s="124"/>
      <c r="AA1019" s="124"/>
      <c r="AB1019" s="124"/>
      <c r="AC1019" s="124"/>
      <c r="AD1019" s="124"/>
      <c r="AE1019" s="124"/>
      <c r="AF1019" s="124"/>
      <c r="AG1019" s="124"/>
      <c r="AH1019" s="125"/>
      <c r="AI1019" s="125"/>
      <c r="AJ1019" s="124"/>
      <c r="AK1019" s="124"/>
      <c r="AL1019" s="124"/>
      <c r="AM1019" s="124"/>
      <c r="AN1019" s="124"/>
      <c r="AO1019" s="124"/>
      <c r="AP1019" s="124"/>
      <c r="AQ1019" s="124"/>
      <c r="AR1019" s="124"/>
      <c r="AS1019" s="124"/>
      <c r="AT1019" s="124"/>
      <c r="AU1019" s="124"/>
      <c r="AV1019" s="124"/>
      <c r="AW1019" s="124"/>
      <c r="AX1019" s="124"/>
      <c r="AY1019" s="124"/>
      <c r="AZ1019" s="124"/>
      <c r="BA1019" s="124"/>
      <c r="BB1019" s="124"/>
      <c r="BC1019" s="124"/>
      <c r="BD1019" s="124"/>
      <c r="BE1019" s="124"/>
      <c r="BF1019" s="124"/>
      <c r="BG1019" s="124"/>
      <c r="BH1019" s="124"/>
      <c r="BI1019" s="124"/>
      <c r="BJ1019" s="124"/>
      <c r="BK1019" s="124"/>
      <c r="BL1019" s="124"/>
      <c r="BM1019" s="124"/>
      <c r="BN1019" s="124"/>
      <c r="BO1019" s="124"/>
      <c r="BP1019" s="124"/>
      <c r="BQ1019" s="124"/>
      <c r="BR1019" s="124"/>
      <c r="BS1019" s="124"/>
      <c r="BT1019" s="124"/>
      <c r="BU1019" s="124"/>
      <c r="BV1019" s="124"/>
      <c r="BW1019" s="124"/>
      <c r="BX1019" s="124"/>
      <c r="BY1019" s="124"/>
      <c r="BZ1019" s="124"/>
      <c r="CA1019" s="124"/>
      <c r="CB1019" s="124"/>
      <c r="CC1019" s="119"/>
      <c r="CD1019" s="119"/>
      <c r="CE1019" s="119"/>
      <c r="CF1019" s="119"/>
      <c r="CG1019" s="119"/>
      <c r="CH1019" s="119"/>
      <c r="CI1019" s="119"/>
      <c r="CJ1019" s="119"/>
      <c r="CK1019" s="119"/>
      <c r="CL1019" s="119"/>
      <c r="CM1019" s="119"/>
      <c r="CN1019"/>
      <c r="CO1019"/>
      <c r="CP1019"/>
      <c r="CQ1019"/>
      <c r="CR1019"/>
      <c r="CS1019"/>
      <c r="CT1019"/>
      <c r="CU1019"/>
      <c r="CV1019" s="120"/>
      <c r="CW1019"/>
      <c r="CX1019"/>
      <c r="CY1019"/>
      <c r="CZ1019"/>
      <c r="DA1019"/>
      <c r="DB1019"/>
      <c r="DC1019"/>
      <c r="DD1019"/>
      <c r="DE1019"/>
      <c r="DF1019"/>
      <c r="DG1019"/>
      <c r="DH1019"/>
      <c r="DI1019"/>
      <c r="DJ1019"/>
      <c r="DK1019"/>
      <c r="DL1019"/>
      <c r="DM1019"/>
      <c r="DN1019"/>
      <c r="DO1019"/>
      <c r="DP1019"/>
      <c r="DQ1019"/>
      <c r="DR1019"/>
      <c r="DS1019"/>
      <c r="DT1019"/>
      <c r="DU1019"/>
      <c r="DV1019"/>
      <c r="DW1019"/>
      <c r="DX1019"/>
      <c r="DY1019"/>
      <c r="DZ1019"/>
      <c r="EA1019"/>
      <c r="EB1019"/>
      <c r="EC1019"/>
      <c r="ED1019"/>
      <c r="EE1019"/>
      <c r="EF1019"/>
      <c r="EG1019"/>
      <c r="EH1019"/>
      <c r="EI1019"/>
      <c r="EJ1019"/>
      <c r="EK1019"/>
      <c r="EL1019"/>
      <c r="EM1019"/>
      <c r="EN1019"/>
      <c r="EO1019"/>
      <c r="EP1019"/>
      <c r="EQ1019"/>
      <c r="ER1019"/>
      <c r="ES1019"/>
      <c r="ET1019"/>
      <c r="EU1019"/>
      <c r="EV1019"/>
      <c r="EW1019"/>
      <c r="EX1019"/>
      <c r="EY1019"/>
      <c r="EZ1019"/>
      <c r="FA1019"/>
      <c r="FB1019"/>
      <c r="FC1019"/>
      <c r="FD1019"/>
      <c r="FE1019"/>
      <c r="FF1019"/>
      <c r="FG1019"/>
      <c r="FH1019"/>
      <c r="FI1019"/>
      <c r="FJ1019"/>
      <c r="FK1019"/>
      <c r="FL1019"/>
      <c r="FM1019"/>
      <c r="FN1019"/>
      <c r="FO1019"/>
      <c r="FP1019"/>
      <c r="FQ1019"/>
      <c r="FR1019"/>
      <c r="FS1019"/>
      <c r="FT1019"/>
      <c r="FU1019"/>
      <c r="FV1019"/>
      <c r="FW1019"/>
      <c r="FX1019"/>
      <c r="FY1019"/>
      <c r="FZ1019"/>
      <c r="GA1019"/>
      <c r="GB1019"/>
      <c r="GC1019"/>
      <c r="GD1019"/>
      <c r="GE1019"/>
      <c r="GF1019"/>
      <c r="GG1019"/>
      <c r="GH1019"/>
      <c r="GI1019"/>
      <c r="GJ1019"/>
      <c r="GK1019"/>
      <c r="GL1019"/>
      <c r="GM1019"/>
      <c r="GN1019"/>
      <c r="GO1019"/>
      <c r="GP1019"/>
      <c r="GQ1019"/>
      <c r="GR1019"/>
    </row>
    <row r="1020" spans="1:200" s="118" customFormat="1" ht="18.75">
      <c r="A1020" s="5"/>
      <c r="B1020" s="121"/>
      <c r="C1020" s="121"/>
      <c r="D1020" s="122"/>
      <c r="E1020" s="122"/>
      <c r="F1020" s="122"/>
      <c r="G1020" s="122"/>
      <c r="H1020" s="122"/>
      <c r="I1020" s="122"/>
      <c r="J1020" s="122"/>
      <c r="K1020" s="122"/>
      <c r="L1020" s="122"/>
      <c r="M1020" s="122"/>
      <c r="N1020" s="122"/>
      <c r="O1020" s="122"/>
      <c r="P1020" s="122"/>
      <c r="Q1020" s="122"/>
      <c r="R1020" s="123"/>
      <c r="S1020" s="123"/>
      <c r="T1020" s="123"/>
      <c r="U1020" s="123"/>
      <c r="V1020" s="123"/>
      <c r="W1020" s="124"/>
      <c r="X1020" s="124"/>
      <c r="Y1020" s="124"/>
      <c r="Z1020" s="124"/>
      <c r="AA1020" s="124"/>
      <c r="AB1020" s="124"/>
      <c r="AC1020" s="124"/>
      <c r="AD1020" s="124"/>
      <c r="AE1020" s="124"/>
      <c r="AF1020" s="124"/>
      <c r="AG1020" s="124"/>
      <c r="AH1020" s="125"/>
      <c r="AI1020" s="125"/>
      <c r="AJ1020" s="124"/>
      <c r="AK1020" s="124"/>
      <c r="AL1020" s="124"/>
      <c r="AM1020" s="124"/>
      <c r="AN1020" s="124"/>
      <c r="AO1020" s="124"/>
      <c r="AP1020" s="124"/>
      <c r="AQ1020" s="124"/>
      <c r="AR1020" s="124"/>
      <c r="AS1020" s="124"/>
      <c r="AT1020" s="124"/>
      <c r="AU1020" s="124"/>
      <c r="AV1020" s="124"/>
      <c r="AW1020" s="124"/>
      <c r="AX1020" s="124"/>
      <c r="AY1020" s="124"/>
      <c r="AZ1020" s="124"/>
      <c r="BA1020" s="124"/>
      <c r="BB1020" s="124"/>
      <c r="BC1020" s="124"/>
      <c r="BD1020" s="124"/>
      <c r="BE1020" s="124"/>
      <c r="BF1020" s="124"/>
      <c r="BG1020" s="124"/>
      <c r="BH1020" s="124"/>
      <c r="BI1020" s="124"/>
      <c r="BJ1020" s="124"/>
      <c r="BK1020" s="124"/>
      <c r="BL1020" s="124"/>
      <c r="BM1020" s="124"/>
      <c r="BN1020" s="124"/>
      <c r="BO1020" s="124"/>
      <c r="BP1020" s="124"/>
      <c r="BQ1020" s="124"/>
      <c r="BR1020" s="124"/>
      <c r="BS1020" s="124"/>
      <c r="BT1020" s="124"/>
      <c r="BU1020" s="124"/>
      <c r="BV1020" s="124"/>
      <c r="BW1020" s="124"/>
      <c r="BX1020" s="124"/>
      <c r="BY1020" s="124"/>
      <c r="BZ1020" s="124"/>
      <c r="CA1020" s="124"/>
      <c r="CB1020" s="124"/>
      <c r="CC1020" s="119"/>
      <c r="CD1020" s="119"/>
      <c r="CE1020" s="119"/>
      <c r="CF1020" s="119"/>
      <c r="CG1020" s="119"/>
      <c r="CH1020" s="119"/>
      <c r="CI1020" s="119"/>
      <c r="CJ1020" s="119"/>
      <c r="CK1020" s="119"/>
      <c r="CL1020" s="119"/>
      <c r="CM1020" s="119"/>
      <c r="CN1020"/>
      <c r="CO1020"/>
      <c r="CP1020"/>
      <c r="CQ1020"/>
      <c r="CR1020"/>
      <c r="CS1020"/>
      <c r="CT1020"/>
      <c r="CU1020"/>
      <c r="CV1020" s="120"/>
      <c r="CW1020"/>
      <c r="CX1020"/>
      <c r="CY1020"/>
      <c r="CZ1020"/>
      <c r="DA1020"/>
      <c r="DB1020"/>
      <c r="DC1020"/>
      <c r="DD1020"/>
      <c r="DE1020"/>
      <c r="DF1020"/>
      <c r="DG1020"/>
      <c r="DH1020"/>
      <c r="DI1020"/>
      <c r="DJ1020"/>
      <c r="DK1020"/>
      <c r="DL1020"/>
      <c r="DM1020"/>
      <c r="DN1020"/>
      <c r="DO1020"/>
      <c r="DP1020"/>
      <c r="DQ1020"/>
      <c r="DR1020"/>
      <c r="DS1020"/>
      <c r="DT1020"/>
      <c r="DU1020"/>
      <c r="DV1020"/>
      <c r="DW1020"/>
      <c r="DX1020"/>
      <c r="DY1020"/>
      <c r="DZ1020"/>
      <c r="EA1020"/>
      <c r="EB1020"/>
      <c r="EC1020"/>
      <c r="ED1020"/>
      <c r="EE1020"/>
      <c r="EF1020"/>
      <c r="EG1020"/>
      <c r="EH1020"/>
      <c r="EI1020"/>
      <c r="EJ1020"/>
      <c r="EK1020"/>
      <c r="EL1020"/>
      <c r="EM1020"/>
      <c r="EN1020"/>
      <c r="EO1020"/>
      <c r="EP1020"/>
      <c r="EQ1020"/>
      <c r="ER1020"/>
      <c r="ES1020"/>
      <c r="ET1020"/>
      <c r="EU1020"/>
      <c r="EV1020"/>
      <c r="EW1020"/>
      <c r="EX1020"/>
      <c r="EY1020"/>
      <c r="EZ1020"/>
      <c r="FA1020"/>
      <c r="FB1020"/>
      <c r="FC1020"/>
      <c r="FD1020"/>
      <c r="FE1020"/>
      <c r="FF1020"/>
      <c r="FG1020"/>
      <c r="FH1020"/>
      <c r="FI1020"/>
      <c r="FJ1020"/>
      <c r="FK1020"/>
      <c r="FL1020"/>
      <c r="FM1020"/>
      <c r="FN1020"/>
      <c r="FO1020"/>
      <c r="FP1020"/>
      <c r="FQ1020"/>
      <c r="FR1020"/>
      <c r="FS1020"/>
      <c r="FT1020"/>
      <c r="FU1020"/>
      <c r="FV1020"/>
      <c r="FW1020"/>
      <c r="FX1020"/>
      <c r="FY1020"/>
      <c r="FZ1020"/>
      <c r="GA1020"/>
      <c r="GB1020"/>
      <c r="GC1020"/>
      <c r="GD1020"/>
      <c r="GE1020"/>
      <c r="GF1020"/>
      <c r="GG1020"/>
      <c r="GH1020"/>
      <c r="GI1020"/>
      <c r="GJ1020"/>
      <c r="GK1020"/>
      <c r="GL1020"/>
      <c r="GM1020"/>
      <c r="GN1020"/>
      <c r="GO1020"/>
      <c r="GP1020"/>
      <c r="GQ1020"/>
      <c r="GR1020"/>
    </row>
    <row r="1021" spans="1:200" s="118" customFormat="1" ht="18.75">
      <c r="A1021" s="5"/>
      <c r="B1021" s="121"/>
      <c r="C1021" s="121"/>
      <c r="D1021" s="122"/>
      <c r="E1021" s="122"/>
      <c r="F1021" s="122"/>
      <c r="G1021" s="122"/>
      <c r="H1021" s="122"/>
      <c r="I1021" s="122"/>
      <c r="J1021" s="122"/>
      <c r="K1021" s="122"/>
      <c r="L1021" s="122"/>
      <c r="M1021" s="122"/>
      <c r="N1021" s="122"/>
      <c r="O1021" s="122"/>
      <c r="P1021" s="122"/>
      <c r="Q1021" s="122"/>
      <c r="R1021" s="123"/>
      <c r="S1021" s="123"/>
      <c r="T1021" s="123"/>
      <c r="U1021" s="123"/>
      <c r="V1021" s="123"/>
      <c r="W1021" s="124"/>
      <c r="X1021" s="124"/>
      <c r="Y1021" s="124"/>
      <c r="Z1021" s="124"/>
      <c r="AA1021" s="124"/>
      <c r="AB1021" s="124"/>
      <c r="AC1021" s="124"/>
      <c r="AD1021" s="124"/>
      <c r="AE1021" s="124"/>
      <c r="AF1021" s="124"/>
      <c r="AG1021" s="124"/>
      <c r="AH1021" s="125"/>
      <c r="AI1021" s="125"/>
      <c r="AJ1021" s="124"/>
      <c r="AK1021" s="124"/>
      <c r="AL1021" s="124"/>
      <c r="AM1021" s="124"/>
      <c r="AN1021" s="124"/>
      <c r="AO1021" s="124"/>
      <c r="AP1021" s="124"/>
      <c r="AQ1021" s="124"/>
      <c r="AR1021" s="124"/>
      <c r="AS1021" s="124"/>
      <c r="AT1021" s="124"/>
      <c r="AU1021" s="124"/>
      <c r="AV1021" s="124"/>
      <c r="AW1021" s="124"/>
      <c r="AX1021" s="124"/>
      <c r="AY1021" s="124"/>
      <c r="AZ1021" s="124"/>
      <c r="BA1021" s="124"/>
      <c r="BB1021" s="124"/>
      <c r="BC1021" s="124"/>
      <c r="BD1021" s="124"/>
      <c r="BE1021" s="124"/>
      <c r="BF1021" s="124"/>
      <c r="BG1021" s="124"/>
      <c r="BH1021" s="124"/>
      <c r="BI1021" s="124"/>
      <c r="BJ1021" s="124"/>
      <c r="BK1021" s="124"/>
      <c r="BL1021" s="124"/>
      <c r="BM1021" s="124"/>
      <c r="BN1021" s="124"/>
      <c r="BO1021" s="124"/>
      <c r="BP1021" s="124"/>
      <c r="BQ1021" s="124"/>
      <c r="BR1021" s="124"/>
      <c r="BS1021" s="124"/>
      <c r="BT1021" s="124"/>
      <c r="BU1021" s="124"/>
      <c r="BV1021" s="124"/>
      <c r="BW1021" s="124"/>
      <c r="BX1021" s="124"/>
      <c r="BY1021" s="124"/>
      <c r="BZ1021" s="124"/>
      <c r="CA1021" s="124"/>
      <c r="CB1021" s="124"/>
      <c r="CC1021" s="119"/>
      <c r="CD1021" s="119"/>
      <c r="CE1021" s="119"/>
      <c r="CF1021" s="119"/>
      <c r="CG1021" s="119"/>
      <c r="CH1021" s="119"/>
      <c r="CI1021" s="119"/>
      <c r="CJ1021" s="119"/>
      <c r="CK1021" s="119"/>
      <c r="CL1021" s="119"/>
      <c r="CM1021" s="119"/>
      <c r="CN1021"/>
      <c r="CO1021"/>
      <c r="CP1021"/>
      <c r="CQ1021"/>
      <c r="CR1021"/>
      <c r="CS1021"/>
      <c r="CT1021"/>
      <c r="CU1021"/>
      <c r="CV1021" s="120"/>
      <c r="CW1021"/>
      <c r="CX1021"/>
      <c r="CY1021"/>
      <c r="CZ1021"/>
      <c r="DA1021"/>
      <c r="DB1021"/>
      <c r="DC1021"/>
      <c r="DD1021"/>
      <c r="DE1021"/>
      <c r="DF1021"/>
      <c r="DG1021"/>
      <c r="DH1021"/>
      <c r="DI1021"/>
      <c r="DJ1021"/>
      <c r="DK1021"/>
      <c r="DL1021"/>
      <c r="DM1021"/>
      <c r="DN1021"/>
      <c r="DO1021"/>
      <c r="DP1021"/>
      <c r="DQ1021"/>
      <c r="DR1021"/>
      <c r="DS1021"/>
      <c r="DT1021"/>
      <c r="DU1021"/>
      <c r="DV1021"/>
      <c r="DW1021"/>
      <c r="DX1021"/>
      <c r="DY1021"/>
      <c r="DZ1021"/>
      <c r="EA1021"/>
      <c r="EB1021"/>
      <c r="EC1021"/>
      <c r="ED1021"/>
      <c r="EE1021"/>
      <c r="EF1021"/>
      <c r="EG1021"/>
      <c r="EH1021"/>
      <c r="EI1021"/>
      <c r="EJ1021"/>
      <c r="EK1021"/>
      <c r="EL1021"/>
      <c r="EM1021"/>
      <c r="EN1021"/>
      <c r="EO1021"/>
      <c r="EP1021"/>
      <c r="EQ1021"/>
      <c r="ER1021"/>
      <c r="ES1021"/>
      <c r="ET1021"/>
      <c r="EU1021"/>
      <c r="EV1021"/>
      <c r="EW1021"/>
      <c r="EX1021"/>
      <c r="EY1021"/>
      <c r="EZ1021"/>
      <c r="FA1021"/>
      <c r="FB1021"/>
      <c r="FC1021"/>
      <c r="FD1021"/>
      <c r="FE1021"/>
      <c r="FF1021"/>
      <c r="FG1021"/>
      <c r="FH1021"/>
      <c r="FI1021"/>
      <c r="FJ1021"/>
      <c r="FK1021"/>
      <c r="FL1021"/>
      <c r="FM1021"/>
      <c r="FN1021"/>
      <c r="FO1021"/>
      <c r="FP1021"/>
      <c r="FQ1021"/>
      <c r="FR1021"/>
      <c r="FS1021"/>
      <c r="FT1021"/>
      <c r="FU1021"/>
      <c r="FV1021"/>
      <c r="FW1021"/>
      <c r="FX1021"/>
      <c r="FY1021"/>
      <c r="FZ1021"/>
      <c r="GA1021"/>
      <c r="GB1021"/>
      <c r="GC1021"/>
      <c r="GD1021"/>
      <c r="GE1021"/>
      <c r="GF1021"/>
      <c r="GG1021"/>
      <c r="GH1021"/>
      <c r="GI1021"/>
      <c r="GJ1021"/>
      <c r="GK1021"/>
      <c r="GL1021"/>
      <c r="GM1021"/>
      <c r="GN1021"/>
      <c r="GO1021"/>
      <c r="GP1021"/>
      <c r="GQ1021"/>
      <c r="GR1021"/>
    </row>
    <row r="1022" spans="1:200" s="118" customFormat="1" ht="18.75">
      <c r="A1022" s="5"/>
      <c r="B1022" s="121"/>
      <c r="C1022" s="121"/>
      <c r="D1022" s="122"/>
      <c r="E1022" s="122"/>
      <c r="F1022" s="122"/>
      <c r="G1022" s="122"/>
      <c r="H1022" s="122"/>
      <c r="I1022" s="122"/>
      <c r="J1022" s="122"/>
      <c r="K1022" s="122"/>
      <c r="L1022" s="122"/>
      <c r="M1022" s="122"/>
      <c r="N1022" s="122"/>
      <c r="O1022" s="122"/>
      <c r="P1022" s="122"/>
      <c r="Q1022" s="122"/>
      <c r="R1022" s="123"/>
      <c r="S1022" s="123"/>
      <c r="T1022" s="123"/>
      <c r="U1022" s="123"/>
      <c r="V1022" s="123"/>
      <c r="W1022" s="124"/>
      <c r="X1022" s="124"/>
      <c r="Y1022" s="124"/>
      <c r="Z1022" s="124"/>
      <c r="AA1022" s="124"/>
      <c r="AB1022" s="124"/>
      <c r="AC1022" s="124"/>
      <c r="AD1022" s="124"/>
      <c r="AE1022" s="124"/>
      <c r="AF1022" s="124"/>
      <c r="AG1022" s="124"/>
      <c r="AH1022" s="125"/>
      <c r="AI1022" s="125"/>
      <c r="AJ1022" s="124"/>
      <c r="AK1022" s="124"/>
      <c r="AL1022" s="124"/>
      <c r="AM1022" s="124"/>
      <c r="AN1022" s="124"/>
      <c r="AO1022" s="124"/>
      <c r="AP1022" s="124"/>
      <c r="AQ1022" s="124"/>
      <c r="AR1022" s="124"/>
      <c r="AS1022" s="124"/>
      <c r="AT1022" s="124"/>
      <c r="AU1022" s="124"/>
      <c r="AV1022" s="124"/>
      <c r="AW1022" s="124"/>
      <c r="AX1022" s="124"/>
      <c r="AY1022" s="124"/>
      <c r="AZ1022" s="124"/>
      <c r="BA1022" s="124"/>
      <c r="BB1022" s="124"/>
      <c r="BC1022" s="124"/>
      <c r="BD1022" s="124"/>
      <c r="BE1022" s="124"/>
      <c r="BF1022" s="124"/>
      <c r="BG1022" s="124"/>
      <c r="BH1022" s="124"/>
      <c r="BI1022" s="124"/>
      <c r="BJ1022" s="124"/>
      <c r="BK1022" s="124"/>
      <c r="BL1022" s="124"/>
      <c r="BM1022" s="124"/>
      <c r="BN1022" s="124"/>
      <c r="BO1022" s="124"/>
      <c r="BP1022" s="124"/>
      <c r="BQ1022" s="124"/>
      <c r="BR1022" s="124"/>
      <c r="BS1022" s="124"/>
      <c r="BT1022" s="124"/>
      <c r="BU1022" s="124"/>
      <c r="BV1022" s="124"/>
      <c r="BW1022" s="124"/>
      <c r="BX1022" s="124"/>
      <c r="BY1022" s="124"/>
      <c r="BZ1022" s="124"/>
      <c r="CA1022" s="124"/>
      <c r="CB1022" s="124"/>
      <c r="CC1022" s="119"/>
      <c r="CD1022" s="119"/>
      <c r="CE1022" s="119"/>
      <c r="CF1022" s="119"/>
      <c r="CG1022" s="119"/>
      <c r="CH1022" s="119"/>
      <c r="CI1022" s="119"/>
      <c r="CJ1022" s="119"/>
      <c r="CK1022" s="119"/>
      <c r="CL1022" s="119"/>
      <c r="CM1022" s="119"/>
      <c r="CN1022"/>
      <c r="CO1022"/>
      <c r="CP1022"/>
      <c r="CQ1022"/>
      <c r="CR1022"/>
      <c r="CS1022"/>
      <c r="CT1022"/>
      <c r="CU1022"/>
      <c r="CV1022" s="120"/>
      <c r="CW1022"/>
      <c r="CX1022"/>
      <c r="CY1022"/>
      <c r="CZ1022"/>
      <c r="DA1022"/>
      <c r="DB1022"/>
      <c r="DC1022"/>
      <c r="DD1022"/>
      <c r="DE1022"/>
      <c r="DF1022"/>
      <c r="DG1022"/>
      <c r="DH1022"/>
      <c r="DI1022"/>
      <c r="DJ1022"/>
      <c r="DK1022"/>
      <c r="DL1022"/>
      <c r="DM1022"/>
      <c r="DN1022"/>
      <c r="DO1022"/>
      <c r="DP1022"/>
      <c r="DQ1022"/>
      <c r="DR1022"/>
      <c r="DS1022"/>
      <c r="DT1022"/>
      <c r="DU1022"/>
      <c r="DV1022"/>
      <c r="DW1022"/>
      <c r="DX1022"/>
      <c r="DY1022"/>
      <c r="DZ1022"/>
      <c r="EA1022"/>
      <c r="EB1022"/>
      <c r="EC1022"/>
      <c r="ED1022"/>
      <c r="EE1022"/>
      <c r="EF1022"/>
      <c r="EG1022"/>
      <c r="EH1022"/>
      <c r="EI1022"/>
      <c r="EJ1022"/>
      <c r="EK1022"/>
      <c r="EL1022"/>
      <c r="EM1022"/>
      <c r="EN1022"/>
      <c r="EO1022"/>
      <c r="EP1022"/>
      <c r="EQ1022"/>
      <c r="ER1022"/>
      <c r="ES1022"/>
      <c r="ET1022"/>
      <c r="EU1022"/>
      <c r="EV1022"/>
      <c r="EW1022"/>
      <c r="EX1022"/>
      <c r="EY1022"/>
      <c r="EZ1022"/>
      <c r="FA1022"/>
      <c r="FB1022"/>
      <c r="FC1022"/>
      <c r="FD1022"/>
      <c r="FE1022"/>
      <c r="FF1022"/>
      <c r="FG1022"/>
      <c r="FH1022"/>
      <c r="FI1022"/>
      <c r="FJ1022"/>
      <c r="FK1022"/>
      <c r="FL1022"/>
      <c r="FM1022"/>
      <c r="FN1022"/>
      <c r="FO1022"/>
      <c r="FP1022"/>
      <c r="FQ1022"/>
      <c r="FR1022"/>
      <c r="FS1022"/>
      <c r="FT1022"/>
      <c r="FU1022"/>
      <c r="FV1022"/>
      <c r="FW1022"/>
      <c r="FX1022"/>
      <c r="FY1022"/>
      <c r="FZ1022"/>
      <c r="GA1022"/>
      <c r="GB1022"/>
      <c r="GC1022"/>
      <c r="GD1022"/>
      <c r="GE1022"/>
      <c r="GF1022"/>
      <c r="GG1022"/>
      <c r="GH1022"/>
      <c r="GI1022"/>
      <c r="GJ1022"/>
      <c r="GK1022"/>
      <c r="GL1022"/>
      <c r="GM1022"/>
      <c r="GN1022"/>
      <c r="GO1022"/>
      <c r="GP1022"/>
      <c r="GQ1022"/>
      <c r="GR1022"/>
    </row>
    <row r="1023" spans="1:200" s="118" customFormat="1" ht="18.75">
      <c r="A1023" s="5"/>
      <c r="B1023" s="121"/>
      <c r="C1023" s="121"/>
      <c r="D1023" s="122"/>
      <c r="E1023" s="122"/>
      <c r="F1023" s="122"/>
      <c r="G1023" s="122"/>
      <c r="H1023" s="122"/>
      <c r="I1023" s="122"/>
      <c r="J1023" s="122"/>
      <c r="K1023" s="122"/>
      <c r="L1023" s="122"/>
      <c r="M1023" s="122"/>
      <c r="N1023" s="122"/>
      <c r="O1023" s="122"/>
      <c r="P1023" s="122"/>
      <c r="Q1023" s="122"/>
      <c r="R1023" s="123"/>
      <c r="S1023" s="123"/>
      <c r="T1023" s="123"/>
      <c r="U1023" s="123"/>
      <c r="V1023" s="123"/>
      <c r="W1023" s="124"/>
      <c r="X1023" s="124"/>
      <c r="Y1023" s="124"/>
      <c r="Z1023" s="124"/>
      <c r="AA1023" s="124"/>
      <c r="AB1023" s="124"/>
      <c r="AC1023" s="124"/>
      <c r="AD1023" s="124"/>
      <c r="AE1023" s="124"/>
      <c r="AF1023" s="124"/>
      <c r="AG1023" s="124"/>
      <c r="AH1023" s="125"/>
      <c r="AI1023" s="125"/>
      <c r="AJ1023" s="124"/>
      <c r="AK1023" s="124"/>
      <c r="AL1023" s="124"/>
      <c r="AM1023" s="124"/>
      <c r="AN1023" s="124"/>
      <c r="AO1023" s="124"/>
      <c r="AP1023" s="124"/>
      <c r="AQ1023" s="124"/>
      <c r="AR1023" s="124"/>
      <c r="AS1023" s="124"/>
      <c r="AT1023" s="124"/>
      <c r="AU1023" s="124"/>
      <c r="AV1023" s="124"/>
      <c r="AW1023" s="124"/>
      <c r="AX1023" s="124"/>
      <c r="AY1023" s="124"/>
      <c r="AZ1023" s="124"/>
      <c r="BA1023" s="124"/>
      <c r="BB1023" s="124"/>
      <c r="BC1023" s="124"/>
      <c r="BD1023" s="124"/>
      <c r="BE1023" s="124"/>
      <c r="BF1023" s="124"/>
      <c r="BG1023" s="124"/>
      <c r="BH1023" s="124"/>
      <c r="BI1023" s="124"/>
      <c r="BJ1023" s="124"/>
      <c r="BK1023" s="124"/>
      <c r="BL1023" s="124"/>
      <c r="BM1023" s="124"/>
      <c r="BN1023" s="124"/>
      <c r="BO1023" s="124"/>
      <c r="BP1023" s="124"/>
      <c r="BQ1023" s="124"/>
      <c r="BR1023" s="124"/>
      <c r="BS1023" s="124"/>
      <c r="BT1023" s="124"/>
      <c r="BU1023" s="124"/>
      <c r="BV1023" s="124"/>
      <c r="BW1023" s="124"/>
      <c r="BX1023" s="124"/>
      <c r="BY1023" s="124"/>
      <c r="BZ1023" s="124"/>
      <c r="CA1023" s="124"/>
      <c r="CB1023" s="124"/>
      <c r="CC1023" s="119"/>
      <c r="CD1023" s="119"/>
      <c r="CE1023" s="119"/>
      <c r="CF1023" s="119"/>
      <c r="CG1023" s="119"/>
      <c r="CH1023" s="119"/>
      <c r="CI1023" s="119"/>
      <c r="CJ1023" s="119"/>
      <c r="CK1023" s="119"/>
      <c r="CL1023" s="119"/>
      <c r="CM1023" s="119"/>
      <c r="CN1023"/>
      <c r="CO1023"/>
      <c r="CP1023"/>
      <c r="CQ1023"/>
      <c r="CR1023"/>
      <c r="CS1023"/>
      <c r="CT1023"/>
      <c r="CU1023"/>
      <c r="CV1023" s="120"/>
      <c r="CW1023"/>
      <c r="CX1023"/>
      <c r="CY1023"/>
      <c r="CZ1023"/>
      <c r="DA1023"/>
      <c r="DB1023"/>
      <c r="DC1023"/>
      <c r="DD1023"/>
      <c r="DE1023"/>
      <c r="DF1023"/>
      <c r="DG1023"/>
      <c r="DH1023"/>
      <c r="DI1023"/>
      <c r="DJ1023"/>
      <c r="DK1023"/>
      <c r="DL1023"/>
      <c r="DM1023"/>
      <c r="DN1023"/>
      <c r="DO1023"/>
      <c r="DP1023"/>
      <c r="DQ1023"/>
      <c r="DR1023"/>
      <c r="DS1023"/>
      <c r="DT1023"/>
      <c r="DU1023"/>
      <c r="DV1023"/>
      <c r="DW1023"/>
      <c r="DX1023"/>
      <c r="DY1023"/>
      <c r="DZ1023"/>
      <c r="EA1023"/>
      <c r="EB1023"/>
      <c r="EC1023"/>
      <c r="ED1023"/>
      <c r="EE1023"/>
      <c r="EF1023"/>
      <c r="EG1023"/>
      <c r="EH1023"/>
      <c r="EI1023"/>
      <c r="EJ1023"/>
      <c r="EK1023"/>
      <c r="EL1023"/>
      <c r="EM1023"/>
      <c r="EN1023"/>
      <c r="EO1023"/>
      <c r="EP1023"/>
      <c r="EQ1023"/>
      <c r="ER1023"/>
      <c r="ES1023"/>
      <c r="ET1023"/>
      <c r="EU1023"/>
      <c r="EV1023"/>
      <c r="EW1023"/>
      <c r="EX1023"/>
      <c r="EY1023"/>
      <c r="EZ1023"/>
      <c r="FA1023"/>
      <c r="FB1023"/>
      <c r="FC1023"/>
      <c r="FD1023"/>
      <c r="FE1023"/>
      <c r="FF1023"/>
      <c r="FG1023"/>
      <c r="FH1023"/>
      <c r="FI1023"/>
      <c r="FJ1023"/>
      <c r="FK1023"/>
      <c r="FL1023"/>
      <c r="FM1023"/>
      <c r="FN1023"/>
      <c r="FO1023"/>
      <c r="FP1023"/>
      <c r="FQ1023"/>
      <c r="FR1023"/>
      <c r="FS1023"/>
      <c r="FT1023"/>
      <c r="FU1023"/>
      <c r="FV1023"/>
      <c r="FW1023"/>
      <c r="FX1023"/>
      <c r="FY1023"/>
      <c r="FZ1023"/>
      <c r="GA1023"/>
      <c r="GB1023"/>
      <c r="GC1023"/>
      <c r="GD1023"/>
      <c r="GE1023"/>
      <c r="GF1023"/>
      <c r="GG1023"/>
      <c r="GH1023"/>
      <c r="GI1023"/>
      <c r="GJ1023"/>
      <c r="GK1023"/>
      <c r="GL1023"/>
      <c r="GM1023"/>
      <c r="GN1023"/>
      <c r="GO1023"/>
      <c r="GP1023"/>
      <c r="GQ1023"/>
      <c r="GR1023"/>
    </row>
    <row r="1024" spans="1:200" s="118" customFormat="1" ht="18.75">
      <c r="A1024" s="5"/>
      <c r="B1024" s="121"/>
      <c r="C1024" s="121"/>
      <c r="D1024" s="122"/>
      <c r="E1024" s="122"/>
      <c r="F1024" s="122"/>
      <c r="G1024" s="122"/>
      <c r="H1024" s="122"/>
      <c r="I1024" s="122"/>
      <c r="J1024" s="122"/>
      <c r="K1024" s="122"/>
      <c r="L1024" s="122"/>
      <c r="M1024" s="122"/>
      <c r="N1024" s="122"/>
      <c r="O1024" s="122"/>
      <c r="P1024" s="122"/>
      <c r="Q1024" s="122"/>
      <c r="R1024" s="123"/>
      <c r="S1024" s="123"/>
      <c r="T1024" s="123"/>
      <c r="U1024" s="123"/>
      <c r="V1024" s="123"/>
      <c r="W1024" s="124"/>
      <c r="X1024" s="124"/>
      <c r="Y1024" s="124"/>
      <c r="Z1024" s="124"/>
      <c r="AA1024" s="124"/>
      <c r="AB1024" s="124"/>
      <c r="AC1024" s="124"/>
      <c r="AD1024" s="124"/>
      <c r="AE1024" s="124"/>
      <c r="AF1024" s="124"/>
      <c r="AG1024" s="124"/>
      <c r="AH1024" s="125"/>
      <c r="AI1024" s="125"/>
      <c r="AJ1024" s="124"/>
      <c r="AK1024" s="124"/>
      <c r="AL1024" s="124"/>
      <c r="AM1024" s="124"/>
      <c r="AN1024" s="124"/>
      <c r="AO1024" s="124"/>
      <c r="AP1024" s="124"/>
      <c r="AQ1024" s="124"/>
      <c r="AR1024" s="124"/>
      <c r="AS1024" s="124"/>
      <c r="AT1024" s="124"/>
      <c r="AU1024" s="124"/>
      <c r="AV1024" s="124"/>
      <c r="AW1024" s="124"/>
      <c r="AX1024" s="124"/>
      <c r="AY1024" s="124"/>
      <c r="AZ1024" s="124"/>
      <c r="BA1024" s="124"/>
      <c r="BB1024" s="124"/>
      <c r="BC1024" s="124"/>
      <c r="BD1024" s="124"/>
      <c r="BE1024" s="124"/>
      <c r="BF1024" s="124"/>
      <c r="BG1024" s="124"/>
      <c r="BH1024" s="124"/>
      <c r="BI1024" s="124"/>
      <c r="BJ1024" s="124"/>
      <c r="BK1024" s="124"/>
      <c r="BL1024" s="124"/>
      <c r="BM1024" s="124"/>
      <c r="BN1024" s="124"/>
      <c r="BO1024" s="124"/>
      <c r="BP1024" s="124"/>
      <c r="BQ1024" s="124"/>
      <c r="BR1024" s="124"/>
      <c r="BS1024" s="124"/>
      <c r="BT1024" s="124"/>
      <c r="BU1024" s="124"/>
      <c r="BV1024" s="124"/>
      <c r="BW1024" s="124"/>
      <c r="BX1024" s="124"/>
      <c r="BY1024" s="124"/>
      <c r="BZ1024" s="124"/>
      <c r="CA1024" s="124"/>
      <c r="CB1024" s="124"/>
      <c r="CC1024" s="119"/>
      <c r="CD1024" s="119"/>
      <c r="CE1024" s="119"/>
      <c r="CF1024" s="119"/>
      <c r="CG1024" s="119"/>
      <c r="CH1024" s="119"/>
      <c r="CI1024" s="119"/>
      <c r="CJ1024" s="119"/>
      <c r="CK1024" s="119"/>
      <c r="CL1024" s="119"/>
      <c r="CM1024" s="119"/>
      <c r="CN1024"/>
      <c r="CO1024"/>
      <c r="CP1024"/>
      <c r="CQ1024"/>
      <c r="CR1024"/>
      <c r="CS1024"/>
      <c r="CT1024"/>
      <c r="CU1024"/>
      <c r="CV1024" s="120"/>
      <c r="CW1024"/>
      <c r="CX1024"/>
      <c r="CY1024"/>
      <c r="CZ1024"/>
      <c r="DA1024"/>
      <c r="DB1024"/>
      <c r="DC1024"/>
      <c r="DD1024"/>
      <c r="DE1024"/>
      <c r="DF1024"/>
      <c r="DG1024"/>
      <c r="DH1024"/>
      <c r="DI1024"/>
      <c r="DJ1024"/>
      <c r="DK1024"/>
      <c r="DL1024"/>
      <c r="DM1024"/>
      <c r="DN1024"/>
      <c r="DO1024"/>
      <c r="DP1024"/>
      <c r="DQ1024"/>
      <c r="DR1024"/>
      <c r="DS1024"/>
      <c r="DT1024"/>
      <c r="DU1024"/>
      <c r="DV1024"/>
      <c r="DW1024"/>
      <c r="DX1024"/>
      <c r="DY1024"/>
      <c r="DZ1024"/>
      <c r="EA1024"/>
      <c r="EB1024"/>
      <c r="EC1024"/>
      <c r="ED1024"/>
      <c r="EE1024"/>
      <c r="EF1024"/>
      <c r="EG1024"/>
      <c r="EH1024"/>
      <c r="EI1024"/>
      <c r="EJ1024"/>
      <c r="EK1024"/>
      <c r="EL1024"/>
      <c r="EM1024"/>
      <c r="EN1024"/>
      <c r="EO1024"/>
      <c r="EP1024"/>
      <c r="EQ1024"/>
      <c r="ER1024"/>
      <c r="ES1024"/>
      <c r="ET1024"/>
      <c r="EU1024"/>
      <c r="EV1024"/>
      <c r="EW1024"/>
      <c r="EX1024"/>
      <c r="EY1024"/>
      <c r="EZ1024"/>
      <c r="FA1024"/>
      <c r="FB1024"/>
      <c r="FC1024"/>
      <c r="FD1024"/>
      <c r="FE1024"/>
      <c r="FF1024"/>
      <c r="FG1024"/>
      <c r="FH1024"/>
      <c r="FI1024"/>
      <c r="FJ1024"/>
      <c r="FK1024"/>
      <c r="FL1024"/>
      <c r="FM1024"/>
      <c r="FN1024"/>
      <c r="FO1024"/>
      <c r="FP1024"/>
      <c r="FQ1024"/>
      <c r="FR1024"/>
      <c r="FS1024"/>
      <c r="FT1024"/>
      <c r="FU1024"/>
      <c r="FV1024"/>
      <c r="FW1024"/>
      <c r="FX1024"/>
      <c r="FY1024"/>
      <c r="FZ1024"/>
      <c r="GA1024"/>
      <c r="GB1024"/>
      <c r="GC1024"/>
      <c r="GD1024"/>
      <c r="GE1024"/>
      <c r="GF1024"/>
      <c r="GG1024"/>
      <c r="GH1024"/>
      <c r="GI1024"/>
      <c r="GJ1024"/>
      <c r="GK1024"/>
      <c r="GL1024"/>
      <c r="GM1024"/>
      <c r="GN1024"/>
      <c r="GO1024"/>
      <c r="GP1024"/>
      <c r="GQ1024"/>
      <c r="GR1024"/>
    </row>
    <row r="1025" spans="1:200" s="118" customFormat="1" ht="18.75">
      <c r="A1025" s="5"/>
      <c r="B1025" s="121"/>
      <c r="C1025" s="121"/>
      <c r="D1025" s="122"/>
      <c r="E1025" s="122"/>
      <c r="F1025" s="122"/>
      <c r="G1025" s="122"/>
      <c r="H1025" s="122"/>
      <c r="I1025" s="122"/>
      <c r="J1025" s="122"/>
      <c r="K1025" s="122"/>
      <c r="L1025" s="122"/>
      <c r="M1025" s="122"/>
      <c r="N1025" s="122"/>
      <c r="O1025" s="122"/>
      <c r="P1025" s="122"/>
      <c r="Q1025" s="122"/>
      <c r="R1025" s="123"/>
      <c r="S1025" s="123"/>
      <c r="T1025" s="123"/>
      <c r="U1025" s="123"/>
      <c r="V1025" s="123"/>
      <c r="W1025" s="124"/>
      <c r="X1025" s="124"/>
      <c r="Y1025" s="124"/>
      <c r="Z1025" s="124"/>
      <c r="AA1025" s="124"/>
      <c r="AB1025" s="124"/>
      <c r="AC1025" s="124"/>
      <c r="AD1025" s="124"/>
      <c r="AE1025" s="124"/>
      <c r="AF1025" s="124"/>
      <c r="AG1025" s="124"/>
      <c r="AH1025" s="125"/>
      <c r="AI1025" s="125"/>
      <c r="AJ1025" s="124"/>
      <c r="AK1025" s="124"/>
      <c r="AL1025" s="124"/>
      <c r="AM1025" s="124"/>
      <c r="AN1025" s="124"/>
      <c r="AO1025" s="124"/>
      <c r="AP1025" s="124"/>
      <c r="AQ1025" s="124"/>
      <c r="AR1025" s="124"/>
      <c r="AS1025" s="124"/>
      <c r="AT1025" s="124"/>
      <c r="AU1025" s="124"/>
      <c r="AV1025" s="124"/>
      <c r="AW1025" s="124"/>
      <c r="AX1025" s="124"/>
      <c r="AY1025" s="124"/>
      <c r="AZ1025" s="124"/>
      <c r="BA1025" s="124"/>
      <c r="BB1025" s="124"/>
      <c r="BC1025" s="124"/>
      <c r="BD1025" s="124"/>
      <c r="BE1025" s="124"/>
      <c r="BF1025" s="124"/>
      <c r="BG1025" s="124"/>
      <c r="BH1025" s="124"/>
      <c r="BI1025" s="124"/>
      <c r="BJ1025" s="124"/>
      <c r="BK1025" s="124"/>
      <c r="BL1025" s="124"/>
      <c r="BM1025" s="124"/>
      <c r="BN1025" s="124"/>
      <c r="BO1025" s="124"/>
      <c r="BP1025" s="124"/>
      <c r="BQ1025" s="124"/>
      <c r="BR1025" s="124"/>
      <c r="BS1025" s="124"/>
      <c r="BT1025" s="124"/>
      <c r="BU1025" s="124"/>
      <c r="BV1025" s="124"/>
      <c r="BW1025" s="124"/>
      <c r="BX1025" s="124"/>
      <c r="BY1025" s="124"/>
      <c r="BZ1025" s="124"/>
      <c r="CA1025" s="124"/>
      <c r="CB1025" s="124"/>
      <c r="CC1025" s="119"/>
      <c r="CD1025" s="119"/>
      <c r="CE1025" s="119"/>
      <c r="CF1025" s="119"/>
      <c r="CG1025" s="119"/>
      <c r="CH1025" s="119"/>
      <c r="CI1025" s="119"/>
      <c r="CJ1025" s="119"/>
      <c r="CK1025" s="119"/>
      <c r="CL1025" s="119"/>
      <c r="CM1025" s="119"/>
      <c r="CN1025"/>
      <c r="CO1025"/>
      <c r="CP1025"/>
      <c r="CQ1025"/>
      <c r="CR1025"/>
      <c r="CS1025"/>
      <c r="CT1025"/>
      <c r="CU1025"/>
      <c r="CV1025" s="120"/>
      <c r="CW1025"/>
      <c r="CX1025"/>
      <c r="CY1025"/>
      <c r="CZ1025"/>
      <c r="DA1025"/>
      <c r="DB1025"/>
      <c r="DC1025"/>
      <c r="DD1025"/>
      <c r="DE1025"/>
      <c r="DF1025"/>
      <c r="DG1025"/>
      <c r="DH1025"/>
      <c r="DI1025"/>
      <c r="DJ1025"/>
      <c r="DK1025"/>
      <c r="DL1025"/>
      <c r="DM1025"/>
      <c r="DN1025"/>
      <c r="DO1025"/>
      <c r="DP1025"/>
      <c r="DQ1025"/>
      <c r="DR1025"/>
      <c r="DS1025"/>
      <c r="DT1025"/>
      <c r="DU1025"/>
      <c r="DV1025"/>
      <c r="DW1025"/>
      <c r="DX1025"/>
      <c r="DY1025"/>
      <c r="DZ1025"/>
      <c r="EA1025"/>
      <c r="EB1025"/>
      <c r="EC1025"/>
      <c r="ED1025"/>
      <c r="EE1025"/>
      <c r="EF1025"/>
      <c r="EG1025"/>
      <c r="EH1025"/>
      <c r="EI1025"/>
      <c r="EJ1025"/>
      <c r="EK1025"/>
      <c r="EL1025"/>
      <c r="EM1025"/>
      <c r="EN1025"/>
      <c r="EO1025"/>
      <c r="EP1025"/>
      <c r="EQ1025"/>
      <c r="ER1025"/>
      <c r="ES1025"/>
      <c r="ET1025"/>
      <c r="EU1025"/>
      <c r="EV1025"/>
      <c r="EW1025"/>
      <c r="EX1025"/>
      <c r="EY1025"/>
      <c r="EZ1025"/>
      <c r="FA1025"/>
      <c r="FB1025"/>
      <c r="FC1025"/>
      <c r="FD1025"/>
      <c r="FE1025"/>
      <c r="FF1025"/>
      <c r="FG1025"/>
      <c r="FH1025"/>
      <c r="FI1025"/>
      <c r="FJ1025"/>
      <c r="FK1025"/>
      <c r="FL1025"/>
      <c r="FM1025"/>
      <c r="FN1025"/>
      <c r="FO1025"/>
      <c r="FP1025"/>
      <c r="FQ1025"/>
      <c r="FR1025"/>
      <c r="FS1025"/>
      <c r="FT1025"/>
      <c r="FU1025"/>
      <c r="FV1025"/>
      <c r="FW1025"/>
      <c r="FX1025"/>
      <c r="FY1025"/>
      <c r="FZ1025"/>
      <c r="GA1025"/>
      <c r="GB1025"/>
      <c r="GC1025"/>
      <c r="GD1025"/>
      <c r="GE1025"/>
      <c r="GF1025"/>
      <c r="GG1025"/>
      <c r="GH1025"/>
      <c r="GI1025"/>
      <c r="GJ1025"/>
      <c r="GK1025"/>
      <c r="GL1025"/>
      <c r="GM1025"/>
      <c r="GN1025"/>
      <c r="GO1025"/>
      <c r="GP1025"/>
      <c r="GQ1025"/>
      <c r="GR1025"/>
    </row>
    <row r="1026" spans="1:200" s="118" customFormat="1" ht="18.75">
      <c r="A1026" s="5"/>
      <c r="B1026" s="121"/>
      <c r="C1026" s="121"/>
      <c r="D1026" s="122"/>
      <c r="E1026" s="122"/>
      <c r="F1026" s="122"/>
      <c r="G1026" s="122"/>
      <c r="H1026" s="122"/>
      <c r="I1026" s="122"/>
      <c r="J1026" s="122"/>
      <c r="K1026" s="122"/>
      <c r="L1026" s="122"/>
      <c r="M1026" s="122"/>
      <c r="N1026" s="122"/>
      <c r="O1026" s="122"/>
      <c r="P1026" s="122"/>
      <c r="Q1026" s="122"/>
      <c r="R1026" s="123"/>
      <c r="S1026" s="123"/>
      <c r="T1026" s="123"/>
      <c r="U1026" s="123"/>
      <c r="V1026" s="123"/>
      <c r="W1026" s="124"/>
      <c r="X1026" s="124"/>
      <c r="Y1026" s="124"/>
      <c r="Z1026" s="124"/>
      <c r="AA1026" s="124"/>
      <c r="AB1026" s="124"/>
      <c r="AC1026" s="124"/>
      <c r="AD1026" s="124"/>
      <c r="AE1026" s="124"/>
      <c r="AF1026" s="124"/>
      <c r="AG1026" s="124"/>
      <c r="AH1026" s="125"/>
      <c r="AI1026" s="125"/>
      <c r="AJ1026" s="124"/>
      <c r="AK1026" s="124"/>
      <c r="AL1026" s="124"/>
      <c r="AM1026" s="124"/>
      <c r="AN1026" s="124"/>
      <c r="AO1026" s="124"/>
      <c r="AP1026" s="124"/>
      <c r="AQ1026" s="124"/>
      <c r="AR1026" s="124"/>
      <c r="AS1026" s="124"/>
      <c r="AT1026" s="124"/>
      <c r="AU1026" s="124"/>
      <c r="AV1026" s="124"/>
      <c r="AW1026" s="124"/>
      <c r="AX1026" s="124"/>
      <c r="AY1026" s="124"/>
      <c r="AZ1026" s="124"/>
      <c r="BA1026" s="124"/>
      <c r="BB1026" s="124"/>
      <c r="BC1026" s="124"/>
      <c r="BD1026" s="124"/>
      <c r="BE1026" s="124"/>
      <c r="BF1026" s="124"/>
      <c r="BG1026" s="124"/>
      <c r="BH1026" s="124"/>
      <c r="BI1026" s="124"/>
      <c r="BJ1026" s="124"/>
      <c r="BK1026" s="124"/>
      <c r="BL1026" s="124"/>
      <c r="BM1026" s="124"/>
      <c r="BN1026" s="124"/>
      <c r="BO1026" s="124"/>
      <c r="BP1026" s="124"/>
      <c r="BQ1026" s="124"/>
      <c r="BR1026" s="124"/>
      <c r="BS1026" s="124"/>
      <c r="BT1026" s="124"/>
      <c r="BU1026" s="124"/>
      <c r="BV1026" s="124"/>
      <c r="BW1026" s="124"/>
      <c r="BX1026" s="124"/>
      <c r="BY1026" s="124"/>
      <c r="BZ1026" s="124"/>
      <c r="CA1026" s="124"/>
      <c r="CB1026" s="124"/>
      <c r="CC1026" s="119"/>
      <c r="CD1026" s="119"/>
      <c r="CE1026" s="119"/>
      <c r="CF1026" s="119"/>
      <c r="CG1026" s="119"/>
      <c r="CH1026" s="119"/>
      <c r="CI1026" s="119"/>
      <c r="CJ1026" s="119"/>
      <c r="CK1026" s="119"/>
      <c r="CL1026" s="119"/>
      <c r="CM1026" s="119"/>
      <c r="CN1026"/>
      <c r="CO1026"/>
      <c r="CP1026"/>
      <c r="CQ1026"/>
      <c r="CR1026"/>
      <c r="CS1026"/>
      <c r="CT1026"/>
      <c r="CU1026"/>
      <c r="CV1026" s="120"/>
      <c r="CW1026"/>
      <c r="CX1026"/>
      <c r="CY1026"/>
      <c r="CZ1026"/>
      <c r="DA1026"/>
      <c r="DB1026"/>
      <c r="DC1026"/>
      <c r="DD1026"/>
      <c r="DE1026"/>
      <c r="DF1026"/>
      <c r="DG1026"/>
      <c r="DH1026"/>
      <c r="DI1026"/>
      <c r="DJ1026"/>
      <c r="DK1026"/>
      <c r="DL1026"/>
      <c r="DM1026"/>
      <c r="DN1026"/>
      <c r="DO1026"/>
      <c r="DP1026"/>
      <c r="DQ1026"/>
      <c r="DR1026"/>
      <c r="DS1026"/>
      <c r="DT1026"/>
      <c r="DU1026"/>
      <c r="DV1026"/>
      <c r="DW1026"/>
      <c r="DX1026"/>
      <c r="DY1026"/>
      <c r="DZ1026"/>
      <c r="EA1026"/>
      <c r="EB1026"/>
      <c r="EC1026"/>
      <c r="ED1026"/>
      <c r="EE1026"/>
      <c r="EF1026"/>
      <c r="EG1026"/>
      <c r="EH1026"/>
      <c r="EI1026"/>
      <c r="EJ1026"/>
      <c r="EK1026"/>
      <c r="EL1026"/>
      <c r="EM1026"/>
      <c r="EN1026"/>
      <c r="EO1026"/>
      <c r="EP1026"/>
      <c r="EQ1026"/>
      <c r="ER1026"/>
      <c r="ES1026"/>
      <c r="ET1026"/>
      <c r="EU1026"/>
      <c r="EV1026"/>
      <c r="EW1026"/>
      <c r="EX1026"/>
      <c r="EY1026"/>
      <c r="EZ1026"/>
      <c r="FA1026"/>
      <c r="FB1026"/>
      <c r="FC1026"/>
      <c r="FD1026"/>
      <c r="FE1026"/>
      <c r="FF1026"/>
      <c r="FG1026"/>
      <c r="FH1026"/>
      <c r="FI1026"/>
      <c r="FJ1026"/>
      <c r="FK1026"/>
      <c r="FL1026"/>
      <c r="FM1026"/>
      <c r="FN1026"/>
      <c r="FO1026"/>
      <c r="FP1026"/>
      <c r="FQ1026"/>
      <c r="FR1026"/>
      <c r="FS1026"/>
      <c r="FT1026"/>
      <c r="FU1026"/>
      <c r="FV1026"/>
      <c r="FW1026"/>
      <c r="FX1026"/>
      <c r="FY1026"/>
      <c r="FZ1026"/>
      <c r="GA1026"/>
      <c r="GB1026"/>
      <c r="GC1026"/>
      <c r="GD1026"/>
      <c r="GE1026"/>
      <c r="GF1026"/>
      <c r="GG1026"/>
      <c r="GH1026"/>
      <c r="GI1026"/>
      <c r="GJ1026"/>
      <c r="GK1026"/>
      <c r="GL1026"/>
      <c r="GM1026"/>
      <c r="GN1026"/>
      <c r="GO1026"/>
      <c r="GP1026"/>
      <c r="GQ1026"/>
      <c r="GR1026"/>
    </row>
    <row r="1027" spans="1:200" s="118" customFormat="1" ht="18.75">
      <c r="A1027" s="5"/>
      <c r="B1027" s="121"/>
      <c r="C1027" s="121"/>
      <c r="D1027" s="122"/>
      <c r="E1027" s="122"/>
      <c r="F1027" s="122"/>
      <c r="G1027" s="122"/>
      <c r="H1027" s="122"/>
      <c r="I1027" s="122"/>
      <c r="J1027" s="122"/>
      <c r="K1027" s="122"/>
      <c r="L1027" s="122"/>
      <c r="M1027" s="122"/>
      <c r="N1027" s="122"/>
      <c r="O1027" s="122"/>
      <c r="P1027" s="122"/>
      <c r="Q1027" s="122"/>
      <c r="R1027" s="123"/>
      <c r="S1027" s="123"/>
      <c r="T1027" s="123"/>
      <c r="U1027" s="123"/>
      <c r="V1027" s="123"/>
      <c r="W1027" s="124"/>
      <c r="X1027" s="124"/>
      <c r="Y1027" s="124"/>
      <c r="Z1027" s="124"/>
      <c r="AA1027" s="124"/>
      <c r="AB1027" s="124"/>
      <c r="AC1027" s="124"/>
      <c r="AD1027" s="124"/>
      <c r="AE1027" s="124"/>
      <c r="AF1027" s="124"/>
      <c r="AG1027" s="124"/>
      <c r="AH1027" s="125"/>
      <c r="AI1027" s="125"/>
      <c r="AJ1027" s="124"/>
      <c r="AK1027" s="124"/>
      <c r="AL1027" s="124"/>
      <c r="AM1027" s="124"/>
      <c r="AN1027" s="124"/>
      <c r="AO1027" s="124"/>
      <c r="AP1027" s="124"/>
      <c r="AQ1027" s="124"/>
      <c r="AR1027" s="124"/>
      <c r="AS1027" s="124"/>
      <c r="AT1027" s="124"/>
      <c r="AU1027" s="124"/>
      <c r="AV1027" s="124"/>
      <c r="AW1027" s="124"/>
      <c r="AX1027" s="124"/>
      <c r="AY1027" s="124"/>
      <c r="AZ1027" s="124"/>
      <c r="BA1027" s="124"/>
      <c r="BB1027" s="124"/>
      <c r="BC1027" s="124"/>
      <c r="BD1027" s="124"/>
      <c r="BE1027" s="124"/>
      <c r="BF1027" s="124"/>
      <c r="BG1027" s="124"/>
      <c r="BH1027" s="124"/>
      <c r="BI1027" s="124"/>
      <c r="BJ1027" s="124"/>
      <c r="BK1027" s="124"/>
      <c r="BL1027" s="124"/>
      <c r="BM1027" s="124"/>
      <c r="BN1027" s="124"/>
      <c r="BO1027" s="124"/>
      <c r="BP1027" s="124"/>
      <c r="BQ1027" s="124"/>
      <c r="BR1027" s="124"/>
      <c r="BS1027" s="124"/>
      <c r="BT1027" s="124"/>
      <c r="BU1027" s="124"/>
      <c r="BV1027" s="124"/>
      <c r="BW1027" s="124"/>
      <c r="BX1027" s="124"/>
      <c r="BY1027" s="124"/>
      <c r="BZ1027" s="124"/>
      <c r="CA1027" s="124"/>
      <c r="CB1027" s="124"/>
      <c r="CC1027" s="119"/>
      <c r="CD1027" s="119"/>
      <c r="CE1027" s="119"/>
      <c r="CF1027" s="119"/>
      <c r="CG1027" s="119"/>
      <c r="CH1027" s="119"/>
      <c r="CI1027" s="119"/>
      <c r="CJ1027" s="119"/>
      <c r="CK1027" s="119"/>
      <c r="CL1027" s="119"/>
      <c r="CM1027" s="119"/>
      <c r="CN1027"/>
      <c r="CO1027"/>
      <c r="CP1027"/>
      <c r="CQ1027"/>
      <c r="CR1027"/>
      <c r="CS1027"/>
      <c r="CT1027"/>
      <c r="CU1027"/>
      <c r="CV1027" s="120"/>
      <c r="CW1027"/>
      <c r="CX1027"/>
      <c r="CY1027"/>
      <c r="CZ1027"/>
      <c r="DA1027"/>
      <c r="DB1027"/>
      <c r="DC1027"/>
      <c r="DD1027"/>
      <c r="DE1027"/>
      <c r="DF1027"/>
      <c r="DG1027"/>
      <c r="DH1027"/>
      <c r="DI1027"/>
      <c r="DJ1027"/>
      <c r="DK1027"/>
      <c r="DL1027"/>
      <c r="DM1027"/>
      <c r="DN1027"/>
      <c r="DO1027"/>
      <c r="DP1027"/>
      <c r="DQ1027"/>
      <c r="DR1027"/>
      <c r="DS1027"/>
      <c r="DT1027"/>
      <c r="DU1027"/>
      <c r="DV1027"/>
      <c r="DW1027"/>
      <c r="DX1027"/>
      <c r="DY1027"/>
      <c r="DZ1027"/>
      <c r="EA1027"/>
      <c r="EB1027"/>
      <c r="EC1027"/>
      <c r="ED1027"/>
      <c r="EE1027"/>
      <c r="EF1027"/>
      <c r="EG1027"/>
      <c r="EH1027"/>
      <c r="EI1027"/>
      <c r="EJ1027"/>
      <c r="EK1027"/>
      <c r="EL1027"/>
      <c r="EM1027"/>
      <c r="EN1027"/>
      <c r="EO1027"/>
      <c r="EP1027"/>
      <c r="EQ1027"/>
      <c r="ER1027"/>
      <c r="ES1027"/>
      <c r="ET1027"/>
      <c r="EU1027"/>
      <c r="EV1027"/>
      <c r="EW1027"/>
      <c r="EX1027"/>
      <c r="EY1027"/>
      <c r="EZ1027"/>
      <c r="FA1027"/>
      <c r="FB1027"/>
      <c r="FC1027"/>
      <c r="FD1027"/>
      <c r="FE1027"/>
      <c r="FF1027"/>
      <c r="FG1027"/>
      <c r="FH1027"/>
      <c r="FI1027"/>
      <c r="FJ1027"/>
      <c r="FK1027"/>
      <c r="FL1027"/>
      <c r="FM1027"/>
      <c r="FN1027"/>
      <c r="FO1027"/>
      <c r="FP1027"/>
      <c r="FQ1027"/>
      <c r="FR1027"/>
      <c r="FS1027"/>
      <c r="FT1027"/>
      <c r="FU1027"/>
      <c r="FV1027"/>
      <c r="FW1027"/>
      <c r="FX1027"/>
      <c r="FY1027"/>
      <c r="FZ1027"/>
      <c r="GA1027"/>
      <c r="GB1027"/>
      <c r="GC1027"/>
      <c r="GD1027"/>
      <c r="GE1027"/>
      <c r="GF1027"/>
      <c r="GG1027"/>
      <c r="GH1027"/>
      <c r="GI1027"/>
      <c r="GJ1027"/>
      <c r="GK1027"/>
      <c r="GL1027"/>
      <c r="GM1027"/>
      <c r="GN1027"/>
      <c r="GO1027"/>
      <c r="GP1027"/>
      <c r="GQ1027"/>
      <c r="GR1027"/>
    </row>
    <row r="1028" spans="1:200" s="118" customFormat="1" ht="18.75">
      <c r="A1028" s="5"/>
      <c r="B1028" s="121"/>
      <c r="C1028" s="121"/>
      <c r="D1028" s="122"/>
      <c r="E1028" s="122"/>
      <c r="F1028" s="122"/>
      <c r="G1028" s="122"/>
      <c r="H1028" s="122"/>
      <c r="I1028" s="122"/>
      <c r="J1028" s="122"/>
      <c r="K1028" s="122"/>
      <c r="L1028" s="122"/>
      <c r="M1028" s="122"/>
      <c r="N1028" s="122"/>
      <c r="O1028" s="122"/>
      <c r="P1028" s="122"/>
      <c r="Q1028" s="122"/>
      <c r="R1028" s="123"/>
      <c r="S1028" s="123"/>
      <c r="T1028" s="123"/>
      <c r="U1028" s="123"/>
      <c r="V1028" s="123"/>
      <c r="W1028" s="124"/>
      <c r="X1028" s="124"/>
      <c r="Y1028" s="124"/>
      <c r="Z1028" s="124"/>
      <c r="AA1028" s="124"/>
      <c r="AB1028" s="124"/>
      <c r="AC1028" s="124"/>
      <c r="AD1028" s="124"/>
      <c r="AE1028" s="124"/>
      <c r="AF1028" s="124"/>
      <c r="AG1028" s="124"/>
      <c r="AH1028" s="125"/>
      <c r="AI1028" s="125"/>
      <c r="AJ1028" s="124"/>
      <c r="AK1028" s="124"/>
      <c r="AL1028" s="124"/>
      <c r="AM1028" s="124"/>
      <c r="AN1028" s="124"/>
      <c r="AO1028" s="124"/>
      <c r="AP1028" s="124"/>
      <c r="AQ1028" s="124"/>
      <c r="AR1028" s="124"/>
      <c r="AS1028" s="124"/>
      <c r="AT1028" s="124"/>
      <c r="AU1028" s="124"/>
      <c r="AV1028" s="124"/>
      <c r="AW1028" s="124"/>
      <c r="AX1028" s="124"/>
      <c r="AY1028" s="124"/>
      <c r="AZ1028" s="124"/>
      <c r="BA1028" s="124"/>
      <c r="BB1028" s="124"/>
      <c r="BC1028" s="124"/>
      <c r="BD1028" s="124"/>
      <c r="BE1028" s="124"/>
      <c r="BF1028" s="124"/>
      <c r="BG1028" s="124"/>
      <c r="BH1028" s="124"/>
      <c r="BI1028" s="124"/>
      <c r="BJ1028" s="124"/>
      <c r="BK1028" s="124"/>
      <c r="BL1028" s="124"/>
      <c r="BM1028" s="124"/>
      <c r="BN1028" s="124"/>
      <c r="BO1028" s="124"/>
      <c r="BP1028" s="124"/>
      <c r="BQ1028" s="124"/>
      <c r="BR1028" s="124"/>
      <c r="BS1028" s="124"/>
      <c r="BT1028" s="124"/>
      <c r="BU1028" s="124"/>
      <c r="BV1028" s="124"/>
      <c r="BW1028" s="124"/>
      <c r="BX1028" s="124"/>
      <c r="BY1028" s="124"/>
      <c r="BZ1028" s="124"/>
      <c r="CA1028" s="124"/>
      <c r="CB1028" s="124"/>
      <c r="CC1028" s="119"/>
      <c r="CD1028" s="119"/>
      <c r="CE1028" s="119"/>
      <c r="CF1028" s="119"/>
      <c r="CG1028" s="119"/>
      <c r="CH1028" s="119"/>
      <c r="CI1028" s="119"/>
      <c r="CJ1028" s="119"/>
      <c r="CK1028" s="119"/>
      <c r="CL1028" s="119"/>
      <c r="CM1028" s="119"/>
      <c r="CN1028"/>
      <c r="CO1028"/>
      <c r="CP1028"/>
      <c r="CQ1028"/>
      <c r="CR1028"/>
      <c r="CS1028"/>
      <c r="CT1028"/>
      <c r="CU1028"/>
      <c r="CV1028" s="120"/>
      <c r="CW1028"/>
      <c r="CX1028"/>
      <c r="CY1028"/>
      <c r="CZ1028"/>
      <c r="DA1028"/>
      <c r="DB1028"/>
      <c r="DC1028"/>
      <c r="DD1028"/>
      <c r="DE1028"/>
      <c r="DF1028"/>
      <c r="DG1028"/>
      <c r="DH1028"/>
      <c r="DI1028"/>
      <c r="DJ1028"/>
      <c r="DK1028"/>
      <c r="DL1028"/>
      <c r="DM1028"/>
      <c r="DN1028"/>
      <c r="DO1028"/>
      <c r="DP1028"/>
      <c r="DQ1028"/>
      <c r="DR1028"/>
      <c r="DS1028"/>
      <c r="DT1028"/>
      <c r="DU1028"/>
      <c r="DV1028"/>
      <c r="DW1028"/>
      <c r="DX1028"/>
      <c r="DY1028"/>
      <c r="DZ1028"/>
      <c r="EA1028"/>
      <c r="EB1028"/>
      <c r="EC1028"/>
      <c r="ED1028"/>
      <c r="EE1028"/>
      <c r="EF1028"/>
      <c r="EG1028"/>
      <c r="EH1028"/>
      <c r="EI1028"/>
      <c r="EJ1028"/>
      <c r="EK1028"/>
      <c r="EL1028"/>
      <c r="EM1028"/>
      <c r="EN1028"/>
      <c r="EO1028"/>
      <c r="EP1028"/>
      <c r="EQ1028"/>
      <c r="ER1028"/>
      <c r="ES1028"/>
      <c r="ET1028"/>
      <c r="EU1028"/>
      <c r="EV1028"/>
      <c r="EW1028"/>
      <c r="EX1028"/>
      <c r="EY1028"/>
      <c r="EZ1028"/>
      <c r="FA1028"/>
      <c r="FB1028"/>
      <c r="FC1028"/>
      <c r="FD1028"/>
      <c r="FE1028"/>
      <c r="FF1028"/>
      <c r="FG1028"/>
      <c r="FH1028"/>
      <c r="FI1028"/>
      <c r="FJ1028"/>
      <c r="FK1028"/>
      <c r="FL1028"/>
      <c r="FM1028"/>
      <c r="FN1028"/>
      <c r="FO1028"/>
      <c r="FP1028"/>
      <c r="FQ1028"/>
      <c r="FR1028"/>
      <c r="FS1028"/>
      <c r="FT1028"/>
      <c r="FU1028"/>
      <c r="FV1028"/>
      <c r="FW1028"/>
      <c r="FX1028"/>
      <c r="FY1028"/>
      <c r="FZ1028"/>
      <c r="GA1028"/>
      <c r="GB1028"/>
      <c r="GC1028"/>
      <c r="GD1028"/>
      <c r="GE1028"/>
      <c r="GF1028"/>
      <c r="GG1028"/>
      <c r="GH1028"/>
      <c r="GI1028"/>
      <c r="GJ1028"/>
      <c r="GK1028"/>
      <c r="GL1028"/>
      <c r="GM1028"/>
      <c r="GN1028"/>
      <c r="GO1028"/>
      <c r="GP1028"/>
      <c r="GQ1028"/>
      <c r="GR1028"/>
    </row>
    <row r="1029" spans="1:200" s="118" customFormat="1" ht="18.75">
      <c r="A1029" s="5"/>
      <c r="B1029" s="121"/>
      <c r="C1029" s="121"/>
      <c r="D1029" s="122"/>
      <c r="E1029" s="122"/>
      <c r="F1029" s="122"/>
      <c r="G1029" s="122"/>
      <c r="H1029" s="122"/>
      <c r="I1029" s="122"/>
      <c r="J1029" s="122"/>
      <c r="K1029" s="122"/>
      <c r="L1029" s="122"/>
      <c r="M1029" s="122"/>
      <c r="N1029" s="122"/>
      <c r="O1029" s="122"/>
      <c r="P1029" s="122"/>
      <c r="Q1029" s="122"/>
      <c r="R1029" s="123"/>
      <c r="S1029" s="123"/>
      <c r="T1029" s="123"/>
      <c r="U1029" s="123"/>
      <c r="V1029" s="123"/>
      <c r="W1029" s="124"/>
      <c r="X1029" s="124"/>
      <c r="Y1029" s="124"/>
      <c r="Z1029" s="124"/>
      <c r="AA1029" s="124"/>
      <c r="AB1029" s="124"/>
      <c r="AC1029" s="124"/>
      <c r="AD1029" s="124"/>
      <c r="AE1029" s="124"/>
      <c r="AF1029" s="124"/>
      <c r="AG1029" s="124"/>
      <c r="AH1029" s="125"/>
      <c r="AI1029" s="125"/>
      <c r="AJ1029" s="124"/>
      <c r="AK1029" s="124"/>
      <c r="AL1029" s="124"/>
      <c r="AM1029" s="124"/>
      <c r="AN1029" s="124"/>
      <c r="AO1029" s="124"/>
      <c r="AP1029" s="124"/>
      <c r="AQ1029" s="124"/>
      <c r="AR1029" s="124"/>
      <c r="AS1029" s="124"/>
      <c r="AT1029" s="124"/>
      <c r="AU1029" s="124"/>
      <c r="AV1029" s="124"/>
      <c r="AW1029" s="124"/>
      <c r="AX1029" s="124"/>
      <c r="AY1029" s="124"/>
      <c r="AZ1029" s="124"/>
      <c r="BA1029" s="124"/>
      <c r="BB1029" s="124"/>
      <c r="BC1029" s="124"/>
      <c r="BD1029" s="124"/>
      <c r="BE1029" s="124"/>
      <c r="BF1029" s="124"/>
      <c r="BG1029" s="124"/>
      <c r="BH1029" s="124"/>
      <c r="BI1029" s="124"/>
      <c r="BJ1029" s="124"/>
      <c r="BK1029" s="124"/>
      <c r="BL1029" s="124"/>
      <c r="BM1029" s="124"/>
      <c r="BN1029" s="124"/>
      <c r="BO1029" s="124"/>
      <c r="BP1029" s="124"/>
      <c r="BQ1029" s="124"/>
      <c r="BR1029" s="124"/>
      <c r="BS1029" s="124"/>
      <c r="BT1029" s="124"/>
      <c r="BU1029" s="124"/>
      <c r="BV1029" s="124"/>
      <c r="BW1029" s="124"/>
      <c r="BX1029" s="124"/>
      <c r="BY1029" s="124"/>
      <c r="BZ1029" s="124"/>
      <c r="CA1029" s="124"/>
      <c r="CB1029" s="124"/>
      <c r="CC1029" s="119"/>
      <c r="CD1029" s="119"/>
      <c r="CE1029" s="119"/>
      <c r="CF1029" s="119"/>
      <c r="CG1029" s="119"/>
      <c r="CH1029" s="119"/>
      <c r="CI1029" s="119"/>
      <c r="CJ1029" s="119"/>
      <c r="CK1029" s="119"/>
      <c r="CL1029" s="119"/>
      <c r="CM1029" s="119"/>
      <c r="CN1029"/>
      <c r="CO1029"/>
      <c r="CP1029"/>
      <c r="CQ1029"/>
      <c r="CR1029"/>
      <c r="CS1029"/>
      <c r="CT1029"/>
      <c r="CU1029"/>
      <c r="CV1029" s="120"/>
      <c r="CW1029"/>
      <c r="CX1029"/>
      <c r="CY1029"/>
      <c r="CZ1029"/>
      <c r="DA1029"/>
      <c r="DB1029"/>
      <c r="DC1029"/>
      <c r="DD1029"/>
      <c r="DE1029"/>
      <c r="DF1029"/>
      <c r="DG1029"/>
      <c r="DH1029"/>
      <c r="DI1029"/>
      <c r="DJ1029"/>
      <c r="DK1029"/>
      <c r="DL1029"/>
      <c r="DM1029"/>
      <c r="DN1029"/>
      <c r="DO1029"/>
      <c r="DP1029"/>
      <c r="DQ1029"/>
      <c r="DR1029"/>
      <c r="DS1029"/>
      <c r="DT1029"/>
      <c r="DU1029"/>
      <c r="DV1029"/>
      <c r="DW1029"/>
      <c r="DX1029"/>
      <c r="DY1029"/>
      <c r="DZ1029"/>
      <c r="EA1029"/>
      <c r="EB1029"/>
      <c r="EC1029"/>
      <c r="ED1029"/>
      <c r="EE1029"/>
      <c r="EF1029"/>
      <c r="EG1029"/>
      <c r="EH1029"/>
      <c r="EI1029"/>
      <c r="EJ1029"/>
      <c r="EK1029"/>
      <c r="EL1029"/>
      <c r="EM1029"/>
      <c r="EN1029"/>
      <c r="EO1029"/>
      <c r="EP1029"/>
      <c r="EQ1029"/>
      <c r="ER1029"/>
      <c r="ES1029"/>
      <c r="ET1029"/>
      <c r="EU1029"/>
      <c r="EV1029"/>
      <c r="EW1029"/>
      <c r="EX1029"/>
      <c r="EY1029"/>
      <c r="EZ1029"/>
      <c r="FA1029"/>
      <c r="FB1029"/>
      <c r="FC1029"/>
      <c r="FD1029"/>
      <c r="FE1029"/>
      <c r="FF1029"/>
      <c r="FG1029"/>
      <c r="FH1029"/>
      <c r="FI1029"/>
      <c r="FJ1029"/>
      <c r="FK1029"/>
      <c r="FL1029"/>
      <c r="FM1029"/>
      <c r="FN1029"/>
      <c r="FO1029"/>
      <c r="FP1029"/>
      <c r="FQ1029"/>
      <c r="FR1029"/>
      <c r="FS1029"/>
      <c r="FT1029"/>
      <c r="FU1029"/>
      <c r="FV1029"/>
      <c r="FW1029"/>
      <c r="FX1029"/>
      <c r="FY1029"/>
      <c r="FZ1029"/>
      <c r="GA1029"/>
      <c r="GB1029"/>
      <c r="GC1029"/>
      <c r="GD1029"/>
      <c r="GE1029"/>
      <c r="GF1029"/>
      <c r="GG1029"/>
      <c r="GH1029"/>
      <c r="GI1029"/>
      <c r="GJ1029"/>
      <c r="GK1029"/>
      <c r="GL1029"/>
      <c r="GM1029"/>
      <c r="GN1029"/>
      <c r="GO1029"/>
      <c r="GP1029"/>
      <c r="GQ1029"/>
      <c r="GR1029"/>
    </row>
    <row r="1030" spans="1:200" s="118" customFormat="1" ht="18.75">
      <c r="A1030" s="5"/>
      <c r="B1030" s="121"/>
      <c r="C1030" s="121"/>
      <c r="D1030" s="122"/>
      <c r="E1030" s="122"/>
      <c r="F1030" s="122"/>
      <c r="G1030" s="122"/>
      <c r="H1030" s="122"/>
      <c r="I1030" s="122"/>
      <c r="J1030" s="122"/>
      <c r="K1030" s="122"/>
      <c r="L1030" s="122"/>
      <c r="M1030" s="122"/>
      <c r="N1030" s="122"/>
      <c r="O1030" s="122"/>
      <c r="P1030" s="122"/>
      <c r="Q1030" s="122"/>
      <c r="R1030" s="123"/>
      <c r="S1030" s="123"/>
      <c r="T1030" s="123"/>
      <c r="U1030" s="123"/>
      <c r="V1030" s="123"/>
      <c r="W1030" s="124"/>
      <c r="X1030" s="124"/>
      <c r="Y1030" s="124"/>
      <c r="Z1030" s="124"/>
      <c r="AA1030" s="124"/>
      <c r="AB1030" s="124"/>
      <c r="AC1030" s="124"/>
      <c r="AD1030" s="124"/>
      <c r="AE1030" s="124"/>
      <c r="AF1030" s="124"/>
      <c r="AG1030" s="124"/>
      <c r="AH1030" s="125"/>
      <c r="AI1030" s="125"/>
      <c r="AJ1030" s="124"/>
      <c r="AK1030" s="124"/>
      <c r="AL1030" s="124"/>
      <c r="AM1030" s="124"/>
      <c r="AN1030" s="124"/>
      <c r="AO1030" s="124"/>
      <c r="AP1030" s="124"/>
      <c r="AQ1030" s="124"/>
      <c r="AR1030" s="124"/>
      <c r="AS1030" s="124"/>
      <c r="AT1030" s="124"/>
      <c r="AU1030" s="124"/>
      <c r="AV1030" s="124"/>
      <c r="AW1030" s="124"/>
      <c r="AX1030" s="124"/>
      <c r="AY1030" s="124"/>
      <c r="AZ1030" s="124"/>
      <c r="BA1030" s="124"/>
      <c r="BB1030" s="124"/>
      <c r="BC1030" s="124"/>
      <c r="BD1030" s="124"/>
      <c r="BE1030" s="124"/>
      <c r="BF1030" s="124"/>
      <c r="BG1030" s="124"/>
      <c r="BH1030" s="124"/>
      <c r="BI1030" s="124"/>
      <c r="BJ1030" s="124"/>
      <c r="BK1030" s="124"/>
      <c r="BL1030" s="124"/>
      <c r="BM1030" s="124"/>
      <c r="BN1030" s="124"/>
      <c r="BO1030" s="124"/>
      <c r="BP1030" s="124"/>
      <c r="BQ1030" s="124"/>
      <c r="BR1030" s="124"/>
      <c r="BS1030" s="124"/>
      <c r="BT1030" s="124"/>
      <c r="BU1030" s="124"/>
      <c r="BV1030" s="124"/>
      <c r="BW1030" s="124"/>
      <c r="BX1030" s="124"/>
      <c r="BY1030" s="124"/>
      <c r="BZ1030" s="124"/>
      <c r="CA1030" s="124"/>
      <c r="CB1030" s="124"/>
      <c r="CC1030" s="119"/>
      <c r="CD1030" s="119"/>
      <c r="CE1030" s="119"/>
      <c r="CF1030" s="119"/>
      <c r="CG1030" s="119"/>
      <c r="CH1030" s="119"/>
      <c r="CI1030" s="119"/>
      <c r="CJ1030" s="119"/>
      <c r="CK1030" s="119"/>
      <c r="CL1030" s="119"/>
      <c r="CM1030" s="119"/>
      <c r="CN1030"/>
      <c r="CO1030"/>
      <c r="CP1030"/>
      <c r="CQ1030"/>
      <c r="CR1030"/>
      <c r="CS1030"/>
      <c r="CT1030"/>
      <c r="CU1030"/>
      <c r="CV1030" s="120"/>
      <c r="CW1030"/>
      <c r="CX1030"/>
      <c r="CY1030"/>
      <c r="CZ1030"/>
      <c r="DA1030"/>
      <c r="DB1030"/>
      <c r="DC1030"/>
      <c r="DD1030"/>
      <c r="DE1030"/>
      <c r="DF1030"/>
      <c r="DG1030"/>
      <c r="DH1030"/>
      <c r="DI1030"/>
      <c r="DJ1030"/>
      <c r="DK1030"/>
      <c r="DL1030"/>
      <c r="DM1030"/>
      <c r="DN1030"/>
      <c r="DO1030"/>
      <c r="DP1030"/>
      <c r="DQ1030"/>
      <c r="DR1030"/>
      <c r="DS1030"/>
      <c r="DT1030"/>
      <c r="DU1030"/>
      <c r="DV1030"/>
      <c r="DW1030"/>
      <c r="DX1030"/>
      <c r="DY1030"/>
      <c r="DZ1030"/>
      <c r="EA1030"/>
      <c r="EB1030"/>
      <c r="EC1030"/>
      <c r="ED1030"/>
      <c r="EE1030"/>
      <c r="EF1030"/>
      <c r="EG1030"/>
      <c r="EH1030"/>
      <c r="EI1030"/>
      <c r="EJ1030"/>
      <c r="EK1030"/>
      <c r="EL1030"/>
      <c r="EM1030"/>
      <c r="EN1030"/>
      <c r="EO1030"/>
      <c r="EP1030"/>
      <c r="EQ1030"/>
      <c r="ER1030"/>
      <c r="ES1030"/>
      <c r="ET1030"/>
      <c r="EU1030"/>
      <c r="EV1030"/>
      <c r="EW1030"/>
      <c r="EX1030"/>
      <c r="EY1030"/>
      <c r="EZ1030"/>
      <c r="FA1030"/>
      <c r="FB1030"/>
      <c r="FC1030"/>
      <c r="FD1030"/>
      <c r="FE1030"/>
      <c r="FF1030"/>
      <c r="FG1030"/>
      <c r="FH1030"/>
      <c r="FI1030"/>
      <c r="FJ1030"/>
      <c r="FK1030"/>
      <c r="FL1030"/>
      <c r="FM1030"/>
      <c r="FN1030"/>
      <c r="FO1030"/>
      <c r="FP1030"/>
      <c r="FQ1030"/>
      <c r="FR1030"/>
      <c r="FS1030"/>
      <c r="FT1030"/>
      <c r="FU1030"/>
      <c r="FV1030"/>
      <c r="FW1030"/>
      <c r="FX1030"/>
      <c r="FY1030"/>
      <c r="FZ1030"/>
      <c r="GA1030"/>
      <c r="GB1030"/>
      <c r="GC1030"/>
      <c r="GD1030"/>
      <c r="GE1030"/>
      <c r="GF1030"/>
      <c r="GG1030"/>
      <c r="GH1030"/>
      <c r="GI1030"/>
      <c r="GJ1030"/>
      <c r="GK1030"/>
      <c r="GL1030"/>
      <c r="GM1030"/>
      <c r="GN1030"/>
      <c r="GO1030"/>
      <c r="GP1030"/>
      <c r="GQ1030"/>
      <c r="GR1030"/>
    </row>
    <row r="1031" spans="1:200" s="118" customFormat="1" ht="18.75">
      <c r="A1031" s="5"/>
      <c r="B1031" s="121"/>
      <c r="C1031" s="121"/>
      <c r="D1031" s="122"/>
      <c r="E1031" s="122"/>
      <c r="F1031" s="122"/>
      <c r="G1031" s="122"/>
      <c r="H1031" s="122"/>
      <c r="I1031" s="122"/>
      <c r="J1031" s="122"/>
      <c r="K1031" s="122"/>
      <c r="L1031" s="122"/>
      <c r="M1031" s="122"/>
      <c r="N1031" s="122"/>
      <c r="O1031" s="122"/>
      <c r="P1031" s="122"/>
      <c r="Q1031" s="122"/>
      <c r="R1031" s="123"/>
      <c r="S1031" s="123"/>
      <c r="T1031" s="123"/>
      <c r="U1031" s="123"/>
      <c r="V1031" s="123"/>
      <c r="W1031" s="124"/>
      <c r="X1031" s="124"/>
      <c r="Y1031" s="124"/>
      <c r="Z1031" s="124"/>
      <c r="AA1031" s="124"/>
      <c r="AB1031" s="124"/>
      <c r="AC1031" s="124"/>
      <c r="AD1031" s="124"/>
      <c r="AE1031" s="124"/>
      <c r="AF1031" s="124"/>
      <c r="AG1031" s="124"/>
      <c r="AH1031" s="125"/>
      <c r="AI1031" s="125"/>
      <c r="AJ1031" s="124"/>
      <c r="AK1031" s="124"/>
      <c r="AL1031" s="124"/>
      <c r="AM1031" s="124"/>
      <c r="AN1031" s="124"/>
      <c r="AO1031" s="124"/>
      <c r="AP1031" s="124"/>
      <c r="AQ1031" s="124"/>
      <c r="AR1031" s="124"/>
      <c r="AS1031" s="124"/>
      <c r="AT1031" s="124"/>
      <c r="AU1031" s="124"/>
      <c r="AV1031" s="124"/>
      <c r="AW1031" s="124"/>
      <c r="AX1031" s="124"/>
      <c r="AY1031" s="124"/>
      <c r="AZ1031" s="124"/>
      <c r="BA1031" s="124"/>
      <c r="BB1031" s="124"/>
      <c r="BC1031" s="124"/>
      <c r="BD1031" s="124"/>
      <c r="BE1031" s="124"/>
      <c r="BF1031" s="124"/>
      <c r="BG1031" s="124"/>
      <c r="BH1031" s="124"/>
      <c r="BI1031" s="124"/>
      <c r="BJ1031" s="124"/>
      <c r="BK1031" s="124"/>
      <c r="BL1031" s="124"/>
      <c r="BM1031" s="124"/>
      <c r="BN1031" s="124"/>
      <c r="BO1031" s="124"/>
      <c r="BP1031" s="124"/>
      <c r="BQ1031" s="124"/>
      <c r="BR1031" s="124"/>
      <c r="BS1031" s="124"/>
      <c r="BT1031" s="124"/>
      <c r="BU1031" s="124"/>
      <c r="BV1031" s="124"/>
      <c r="BW1031" s="124"/>
      <c r="BX1031" s="124"/>
      <c r="BY1031" s="124"/>
      <c r="BZ1031" s="124"/>
      <c r="CA1031" s="124"/>
      <c r="CB1031" s="124"/>
      <c r="CC1031" s="119"/>
      <c r="CD1031" s="119"/>
      <c r="CE1031" s="119"/>
      <c r="CF1031" s="119"/>
      <c r="CG1031" s="119"/>
      <c r="CH1031" s="119"/>
      <c r="CI1031" s="119"/>
      <c r="CJ1031" s="119"/>
      <c r="CK1031" s="119"/>
      <c r="CL1031" s="119"/>
      <c r="CM1031" s="119"/>
      <c r="CN1031"/>
      <c r="CO1031"/>
      <c r="CP1031"/>
      <c r="CQ1031"/>
      <c r="CR1031"/>
      <c r="CS1031"/>
      <c r="CT1031"/>
      <c r="CU1031"/>
      <c r="CV1031" s="120"/>
      <c r="CW1031"/>
      <c r="CX1031"/>
      <c r="CY1031"/>
      <c r="CZ1031"/>
      <c r="DA1031"/>
      <c r="DB1031"/>
      <c r="DC1031"/>
      <c r="DD1031"/>
      <c r="DE1031"/>
      <c r="DF1031"/>
      <c r="DG1031"/>
      <c r="DH1031"/>
      <c r="DI1031"/>
      <c r="DJ1031"/>
      <c r="DK1031"/>
      <c r="DL1031"/>
      <c r="DM1031"/>
      <c r="DN1031"/>
      <c r="DO1031"/>
      <c r="DP1031"/>
      <c r="DQ1031"/>
      <c r="DR1031"/>
      <c r="DS1031"/>
      <c r="DT1031"/>
      <c r="DU1031"/>
      <c r="DV1031"/>
      <c r="DW1031"/>
      <c r="DX1031"/>
      <c r="DY1031"/>
      <c r="DZ1031"/>
      <c r="EA1031"/>
      <c r="EB1031"/>
      <c r="EC1031"/>
      <c r="ED1031"/>
      <c r="EE1031"/>
      <c r="EF1031"/>
      <c r="EG1031"/>
      <c r="EH1031"/>
      <c r="EI1031"/>
      <c r="EJ1031"/>
      <c r="EK1031"/>
      <c r="EL1031"/>
      <c r="EM1031"/>
      <c r="EN1031"/>
      <c r="EO1031"/>
      <c r="EP1031"/>
      <c r="EQ1031"/>
      <c r="ER1031"/>
      <c r="ES1031"/>
      <c r="ET1031"/>
      <c r="EU1031"/>
      <c r="EV1031"/>
      <c r="EW1031"/>
      <c r="EX1031"/>
      <c r="EY1031"/>
      <c r="EZ1031"/>
      <c r="FA1031"/>
      <c r="FB1031"/>
      <c r="FC1031"/>
      <c r="FD1031"/>
      <c r="FE1031"/>
      <c r="FF1031"/>
      <c r="FG1031"/>
      <c r="FH1031"/>
      <c r="FI1031"/>
      <c r="FJ1031"/>
      <c r="FK1031"/>
      <c r="FL1031"/>
      <c r="FM1031"/>
      <c r="FN1031"/>
      <c r="FO1031"/>
      <c r="FP1031"/>
      <c r="FQ1031"/>
      <c r="FR1031"/>
      <c r="FS1031"/>
      <c r="FT1031"/>
      <c r="FU1031"/>
      <c r="FV1031"/>
      <c r="FW1031"/>
      <c r="FX1031"/>
      <c r="FY1031"/>
      <c r="FZ1031"/>
      <c r="GA1031"/>
      <c r="GB1031"/>
      <c r="GC1031"/>
      <c r="GD1031"/>
      <c r="GE1031"/>
      <c r="GF1031"/>
      <c r="GG1031"/>
      <c r="GH1031"/>
      <c r="GI1031"/>
      <c r="GJ1031"/>
      <c r="GK1031"/>
      <c r="GL1031"/>
      <c r="GM1031"/>
      <c r="GN1031"/>
      <c r="GO1031"/>
      <c r="GP1031"/>
      <c r="GQ1031"/>
      <c r="GR1031"/>
    </row>
    <row r="1032" spans="1:200" s="118" customFormat="1" ht="18.75">
      <c r="A1032" s="5"/>
      <c r="B1032" s="121"/>
      <c r="C1032" s="121"/>
      <c r="D1032" s="122"/>
      <c r="E1032" s="122"/>
      <c r="F1032" s="122"/>
      <c r="G1032" s="122"/>
      <c r="H1032" s="122"/>
      <c r="I1032" s="122"/>
      <c r="J1032" s="122"/>
      <c r="K1032" s="122"/>
      <c r="L1032" s="122"/>
      <c r="M1032" s="122"/>
      <c r="N1032" s="122"/>
      <c r="O1032" s="122"/>
      <c r="P1032" s="122"/>
      <c r="Q1032" s="122"/>
      <c r="R1032" s="123"/>
      <c r="S1032" s="123"/>
      <c r="T1032" s="123"/>
      <c r="U1032" s="123"/>
      <c r="V1032" s="123"/>
      <c r="W1032" s="124"/>
      <c r="X1032" s="124"/>
      <c r="Y1032" s="124"/>
      <c r="Z1032" s="124"/>
      <c r="AA1032" s="124"/>
      <c r="AB1032" s="124"/>
      <c r="AC1032" s="124"/>
      <c r="AD1032" s="124"/>
      <c r="AE1032" s="124"/>
      <c r="AF1032" s="124"/>
      <c r="AG1032" s="124"/>
      <c r="AH1032" s="125"/>
      <c r="AI1032" s="125"/>
      <c r="AJ1032" s="124"/>
      <c r="AK1032" s="124"/>
      <c r="AL1032" s="124"/>
      <c r="AM1032" s="124"/>
      <c r="AN1032" s="124"/>
      <c r="AO1032" s="124"/>
      <c r="AP1032" s="124"/>
      <c r="AQ1032" s="124"/>
      <c r="AR1032" s="124"/>
      <c r="AS1032" s="124"/>
      <c r="AT1032" s="124"/>
      <c r="AU1032" s="124"/>
      <c r="AV1032" s="124"/>
      <c r="AW1032" s="124"/>
      <c r="AX1032" s="124"/>
      <c r="AY1032" s="124"/>
      <c r="AZ1032" s="124"/>
      <c r="BA1032" s="124"/>
      <c r="BB1032" s="124"/>
      <c r="BC1032" s="124"/>
      <c r="BD1032" s="124"/>
      <c r="BE1032" s="124"/>
      <c r="BF1032" s="124"/>
      <c r="BG1032" s="124"/>
      <c r="BH1032" s="124"/>
      <c r="BI1032" s="124"/>
      <c r="BJ1032" s="124"/>
      <c r="BK1032" s="124"/>
      <c r="BL1032" s="124"/>
      <c r="BM1032" s="124"/>
      <c r="BN1032" s="124"/>
      <c r="BO1032" s="124"/>
      <c r="BP1032" s="124"/>
      <c r="BQ1032" s="124"/>
      <c r="BR1032" s="124"/>
      <c r="BS1032" s="124"/>
      <c r="BT1032" s="124"/>
      <c r="BU1032" s="124"/>
      <c r="BV1032" s="124"/>
      <c r="BW1032" s="124"/>
      <c r="BX1032" s="124"/>
      <c r="BY1032" s="124"/>
      <c r="BZ1032" s="124"/>
      <c r="CA1032" s="124"/>
      <c r="CB1032" s="124"/>
      <c r="CC1032" s="119"/>
      <c r="CD1032" s="119"/>
      <c r="CE1032" s="119"/>
      <c r="CF1032" s="119"/>
      <c r="CG1032" s="119"/>
      <c r="CH1032" s="119"/>
      <c r="CI1032" s="119"/>
      <c r="CJ1032" s="119"/>
      <c r="CK1032" s="119"/>
      <c r="CL1032" s="119"/>
      <c r="CM1032" s="119"/>
      <c r="CN1032"/>
      <c r="CO1032"/>
      <c r="CP1032"/>
      <c r="CQ1032"/>
      <c r="CR1032"/>
      <c r="CS1032"/>
      <c r="CT1032"/>
      <c r="CU1032"/>
      <c r="CV1032" s="120"/>
      <c r="CW1032"/>
      <c r="CX1032"/>
      <c r="CY1032"/>
      <c r="CZ1032"/>
      <c r="DA1032"/>
      <c r="DB1032"/>
      <c r="DC1032"/>
      <c r="DD1032"/>
      <c r="DE1032"/>
      <c r="DF1032"/>
      <c r="DG1032"/>
      <c r="DH1032"/>
      <c r="DI1032"/>
      <c r="DJ1032"/>
      <c r="DK1032"/>
      <c r="DL1032"/>
      <c r="DM1032"/>
      <c r="DN1032"/>
      <c r="DO1032"/>
      <c r="DP1032"/>
      <c r="DQ1032"/>
      <c r="DR1032"/>
      <c r="DS1032"/>
      <c r="DT1032"/>
      <c r="DU1032"/>
      <c r="DV1032"/>
      <c r="DW1032"/>
      <c r="DX1032"/>
      <c r="DY1032"/>
      <c r="DZ1032"/>
      <c r="EA1032"/>
      <c r="EB1032"/>
      <c r="EC1032"/>
      <c r="ED1032"/>
      <c r="EE1032"/>
      <c r="EF1032"/>
      <c r="EG1032"/>
      <c r="EH1032"/>
      <c r="EI1032"/>
      <c r="EJ1032"/>
      <c r="EK1032"/>
      <c r="EL1032"/>
      <c r="EM1032"/>
      <c r="EN1032"/>
      <c r="EO1032"/>
      <c r="EP1032"/>
      <c r="EQ1032"/>
      <c r="ER1032"/>
      <c r="ES1032"/>
      <c r="ET1032"/>
      <c r="EU1032"/>
      <c r="EV1032"/>
      <c r="EW1032"/>
      <c r="EX1032"/>
      <c r="EY1032"/>
      <c r="EZ1032"/>
      <c r="FA1032"/>
      <c r="FB1032"/>
      <c r="FC1032"/>
      <c r="FD1032"/>
      <c r="FE1032"/>
      <c r="FF1032"/>
      <c r="FG1032"/>
      <c r="FH1032"/>
      <c r="FI1032"/>
      <c r="FJ1032"/>
      <c r="FK1032"/>
      <c r="FL1032"/>
      <c r="FM1032"/>
      <c r="FN1032"/>
      <c r="FO1032"/>
      <c r="FP1032"/>
      <c r="FQ1032"/>
      <c r="FR1032"/>
      <c r="FS1032"/>
      <c r="FT1032"/>
      <c r="FU1032"/>
      <c r="FV1032"/>
      <c r="FW1032"/>
      <c r="FX1032"/>
      <c r="FY1032"/>
      <c r="FZ1032"/>
      <c r="GA1032"/>
      <c r="GB1032"/>
      <c r="GC1032"/>
      <c r="GD1032"/>
      <c r="GE1032"/>
      <c r="GF1032"/>
      <c r="GG1032"/>
      <c r="GH1032"/>
      <c r="GI1032"/>
      <c r="GJ1032"/>
      <c r="GK1032"/>
      <c r="GL1032"/>
      <c r="GM1032"/>
      <c r="GN1032"/>
      <c r="GO1032"/>
      <c r="GP1032"/>
      <c r="GQ1032"/>
      <c r="GR1032"/>
    </row>
    <row r="1033" spans="1:200" s="118" customFormat="1" ht="18.75">
      <c r="A1033" s="5"/>
      <c r="B1033" s="121"/>
      <c r="C1033" s="121"/>
      <c r="D1033" s="122"/>
      <c r="E1033" s="122"/>
      <c r="F1033" s="122"/>
      <c r="G1033" s="122"/>
      <c r="H1033" s="122"/>
      <c r="I1033" s="122"/>
      <c r="J1033" s="122"/>
      <c r="K1033" s="122"/>
      <c r="L1033" s="122"/>
      <c r="M1033" s="122"/>
      <c r="N1033" s="122"/>
      <c r="O1033" s="122"/>
      <c r="P1033" s="122"/>
      <c r="Q1033" s="122"/>
      <c r="R1033" s="123"/>
      <c r="S1033" s="123"/>
      <c r="T1033" s="123"/>
      <c r="U1033" s="123"/>
      <c r="V1033" s="123"/>
      <c r="W1033" s="124"/>
      <c r="X1033" s="124"/>
      <c r="Y1033" s="124"/>
      <c r="Z1033" s="124"/>
      <c r="AA1033" s="124"/>
      <c r="AB1033" s="124"/>
      <c r="AC1033" s="124"/>
      <c r="AD1033" s="124"/>
      <c r="AE1033" s="124"/>
      <c r="AF1033" s="124"/>
      <c r="AG1033" s="124"/>
      <c r="AH1033" s="125"/>
      <c r="AI1033" s="125"/>
      <c r="AJ1033" s="124"/>
      <c r="AK1033" s="124"/>
      <c r="AL1033" s="124"/>
      <c r="AM1033" s="124"/>
      <c r="AN1033" s="124"/>
      <c r="AO1033" s="124"/>
      <c r="AP1033" s="124"/>
      <c r="AQ1033" s="124"/>
      <c r="AR1033" s="124"/>
      <c r="AS1033" s="124"/>
      <c r="AT1033" s="124"/>
      <c r="AU1033" s="124"/>
      <c r="AV1033" s="124"/>
      <c r="AW1033" s="124"/>
      <c r="AX1033" s="124"/>
      <c r="AY1033" s="124"/>
      <c r="AZ1033" s="124"/>
      <c r="BA1033" s="124"/>
      <c r="BB1033" s="124"/>
      <c r="BC1033" s="124"/>
      <c r="BD1033" s="124"/>
      <c r="BE1033" s="124"/>
      <c r="BF1033" s="124"/>
      <c r="BG1033" s="124"/>
      <c r="BH1033" s="124"/>
      <c r="BI1033" s="124"/>
      <c r="BJ1033" s="124"/>
      <c r="BK1033" s="124"/>
      <c r="BL1033" s="124"/>
      <c r="BM1033" s="124"/>
      <c r="BN1033" s="124"/>
      <c r="BO1033" s="124"/>
      <c r="BP1033" s="124"/>
      <c r="BQ1033" s="124"/>
      <c r="BR1033" s="124"/>
      <c r="BS1033" s="124"/>
      <c r="BT1033" s="124"/>
      <c r="BU1033" s="124"/>
      <c r="BV1033" s="124"/>
      <c r="BW1033" s="124"/>
      <c r="BX1033" s="124"/>
      <c r="BY1033" s="124"/>
      <c r="BZ1033" s="124"/>
      <c r="CA1033" s="124"/>
      <c r="CB1033" s="124"/>
      <c r="CC1033" s="119"/>
      <c r="CD1033" s="119"/>
      <c r="CE1033" s="119"/>
      <c r="CF1033" s="119"/>
      <c r="CG1033" s="119"/>
      <c r="CH1033" s="119"/>
      <c r="CI1033" s="119"/>
      <c r="CJ1033" s="119"/>
      <c r="CK1033" s="119"/>
      <c r="CL1033" s="119"/>
      <c r="CM1033" s="119"/>
      <c r="CN1033"/>
      <c r="CO1033"/>
      <c r="CP1033"/>
      <c r="CQ1033"/>
      <c r="CR1033"/>
      <c r="CS1033"/>
      <c r="CT1033"/>
      <c r="CU1033"/>
      <c r="CV1033" s="120"/>
      <c r="CW1033"/>
      <c r="CX1033"/>
      <c r="CY1033"/>
      <c r="CZ1033"/>
      <c r="DA1033"/>
      <c r="DB1033"/>
      <c r="DC1033"/>
      <c r="DD1033"/>
      <c r="DE1033"/>
      <c r="DF1033"/>
      <c r="DG1033"/>
      <c r="DH1033"/>
      <c r="DI1033"/>
      <c r="DJ1033"/>
      <c r="DK1033"/>
      <c r="DL1033"/>
      <c r="DM1033"/>
      <c r="DN1033"/>
      <c r="DO1033"/>
      <c r="DP1033"/>
      <c r="DQ1033"/>
      <c r="DR1033"/>
      <c r="DS1033"/>
      <c r="DT1033"/>
      <c r="DU1033"/>
      <c r="DV1033"/>
      <c r="DW1033"/>
      <c r="DX1033"/>
      <c r="DY1033"/>
      <c r="DZ1033"/>
      <c r="EA1033"/>
      <c r="EB1033"/>
      <c r="EC1033"/>
      <c r="ED1033"/>
      <c r="EE1033"/>
      <c r="EF1033"/>
      <c r="EG1033"/>
      <c r="EH1033"/>
      <c r="EI1033"/>
      <c r="EJ1033"/>
      <c r="EK1033"/>
      <c r="EL1033"/>
      <c r="EM1033"/>
      <c r="EN1033"/>
      <c r="EO1033"/>
      <c r="EP1033"/>
      <c r="EQ1033"/>
      <c r="ER1033"/>
      <c r="ES1033"/>
      <c r="ET1033"/>
      <c r="EU1033"/>
      <c r="EV1033"/>
      <c r="EW1033"/>
      <c r="EX1033"/>
      <c r="EY1033"/>
      <c r="EZ1033"/>
      <c r="FA1033"/>
      <c r="FB1033"/>
      <c r="FC1033"/>
      <c r="FD1033"/>
      <c r="FE1033"/>
      <c r="FF1033"/>
      <c r="FG1033"/>
      <c r="FH1033"/>
      <c r="FI1033"/>
      <c r="FJ1033"/>
      <c r="FK1033"/>
      <c r="FL1033"/>
      <c r="FM1033"/>
      <c r="FN1033"/>
      <c r="FO1033"/>
      <c r="FP1033"/>
      <c r="FQ1033"/>
      <c r="FR1033"/>
      <c r="FS1033"/>
      <c r="FT1033"/>
      <c r="FU1033"/>
      <c r="FV1033"/>
      <c r="FW1033"/>
      <c r="FX1033"/>
      <c r="FY1033"/>
      <c r="FZ1033"/>
      <c r="GA1033"/>
      <c r="GB1033"/>
      <c r="GC1033"/>
      <c r="GD1033"/>
      <c r="GE1033"/>
      <c r="GF1033"/>
      <c r="GG1033"/>
      <c r="GH1033"/>
      <c r="GI1033"/>
      <c r="GJ1033"/>
      <c r="GK1033"/>
      <c r="GL1033"/>
      <c r="GM1033"/>
      <c r="GN1033"/>
      <c r="GO1033"/>
      <c r="GP1033"/>
      <c r="GQ1033"/>
      <c r="GR1033"/>
    </row>
    <row r="1034" spans="1:200" s="118" customFormat="1" ht="18.75">
      <c r="A1034" s="5"/>
      <c r="B1034" s="121"/>
      <c r="C1034" s="121"/>
      <c r="D1034" s="122"/>
      <c r="E1034" s="122"/>
      <c r="F1034" s="122"/>
      <c r="G1034" s="122"/>
      <c r="H1034" s="122"/>
      <c r="I1034" s="122"/>
      <c r="J1034" s="122"/>
      <c r="K1034" s="122"/>
      <c r="L1034" s="122"/>
      <c r="M1034" s="122"/>
      <c r="N1034" s="122"/>
      <c r="O1034" s="122"/>
      <c r="P1034" s="122"/>
      <c r="Q1034" s="122"/>
      <c r="R1034" s="123"/>
      <c r="S1034" s="123"/>
      <c r="T1034" s="123"/>
      <c r="U1034" s="123"/>
      <c r="V1034" s="123"/>
      <c r="W1034" s="124"/>
      <c r="X1034" s="124"/>
      <c r="Y1034" s="124"/>
      <c r="Z1034" s="124"/>
      <c r="AA1034" s="124"/>
      <c r="AB1034" s="124"/>
      <c r="AC1034" s="124"/>
      <c r="AD1034" s="124"/>
      <c r="AE1034" s="124"/>
      <c r="AF1034" s="124"/>
      <c r="AG1034" s="124"/>
      <c r="AH1034" s="125"/>
      <c r="AI1034" s="125"/>
      <c r="AJ1034" s="124"/>
      <c r="AK1034" s="124"/>
      <c r="AL1034" s="124"/>
      <c r="AM1034" s="124"/>
      <c r="AN1034" s="124"/>
      <c r="AO1034" s="124"/>
      <c r="AP1034" s="124"/>
      <c r="AQ1034" s="124"/>
      <c r="AR1034" s="124"/>
      <c r="AS1034" s="124"/>
      <c r="AT1034" s="124"/>
      <c r="AU1034" s="124"/>
      <c r="AV1034" s="124"/>
      <c r="AW1034" s="124"/>
      <c r="AX1034" s="124"/>
      <c r="AY1034" s="124"/>
      <c r="AZ1034" s="124"/>
      <c r="BA1034" s="124"/>
      <c r="BB1034" s="124"/>
      <c r="BC1034" s="124"/>
      <c r="BD1034" s="124"/>
      <c r="BE1034" s="124"/>
      <c r="BF1034" s="124"/>
      <c r="BG1034" s="124"/>
      <c r="BH1034" s="124"/>
      <c r="BI1034" s="124"/>
      <c r="BJ1034" s="124"/>
      <c r="BK1034" s="124"/>
      <c r="BL1034" s="124"/>
      <c r="BM1034" s="124"/>
      <c r="BN1034" s="124"/>
      <c r="BO1034" s="124"/>
      <c r="BP1034" s="124"/>
      <c r="BQ1034" s="124"/>
      <c r="BR1034" s="124"/>
      <c r="BS1034" s="124"/>
      <c r="BT1034" s="124"/>
      <c r="BU1034" s="124"/>
      <c r="BV1034" s="124"/>
      <c r="BW1034" s="124"/>
      <c r="BX1034" s="124"/>
      <c r="BY1034" s="124"/>
      <c r="BZ1034" s="124"/>
      <c r="CA1034" s="124"/>
      <c r="CB1034" s="124"/>
      <c r="CC1034" s="119"/>
      <c r="CD1034" s="119"/>
      <c r="CE1034" s="119"/>
      <c r="CF1034" s="119"/>
      <c r="CG1034" s="119"/>
      <c r="CH1034" s="119"/>
      <c r="CI1034" s="119"/>
      <c r="CJ1034" s="119"/>
      <c r="CK1034" s="119"/>
      <c r="CL1034" s="119"/>
      <c r="CM1034" s="119"/>
      <c r="CN1034"/>
      <c r="CO1034"/>
      <c r="CP1034"/>
      <c r="CQ1034"/>
      <c r="CR1034"/>
      <c r="CS1034"/>
      <c r="CT1034"/>
      <c r="CU1034"/>
      <c r="CV1034" s="120"/>
      <c r="CW1034"/>
      <c r="CX1034"/>
      <c r="CY1034"/>
      <c r="CZ1034"/>
      <c r="DA1034"/>
      <c r="DB1034"/>
      <c r="DC1034"/>
      <c r="DD1034"/>
      <c r="DE1034"/>
      <c r="DF1034"/>
      <c r="DG1034"/>
      <c r="DH1034"/>
      <c r="DI1034"/>
      <c r="DJ1034"/>
      <c r="DK1034"/>
      <c r="DL1034"/>
      <c r="DM1034"/>
      <c r="DN1034"/>
      <c r="DO1034"/>
      <c r="DP1034"/>
      <c r="DQ1034"/>
      <c r="DR1034"/>
      <c r="DS1034"/>
      <c r="DT1034"/>
      <c r="DU1034"/>
      <c r="DV1034"/>
      <c r="DW1034"/>
      <c r="DX1034"/>
      <c r="DY1034"/>
      <c r="DZ1034"/>
      <c r="EA1034"/>
      <c r="EB1034"/>
      <c r="EC1034"/>
      <c r="ED1034"/>
      <c r="EE1034"/>
      <c r="EF1034"/>
      <c r="EG1034"/>
      <c r="EH1034"/>
      <c r="EI1034"/>
      <c r="EJ1034"/>
      <c r="EK1034"/>
      <c r="EL1034"/>
      <c r="EM1034"/>
      <c r="EN1034"/>
      <c r="EO1034"/>
      <c r="EP1034"/>
      <c r="EQ1034"/>
      <c r="ER1034"/>
      <c r="ES1034"/>
      <c r="ET1034"/>
      <c r="EU1034"/>
      <c r="EV1034"/>
      <c r="EW1034"/>
      <c r="EX1034"/>
      <c r="EY1034"/>
      <c r="EZ1034"/>
      <c r="FA1034"/>
      <c r="FB1034"/>
      <c r="FC1034"/>
      <c r="FD1034"/>
      <c r="FE1034"/>
      <c r="FF1034"/>
      <c r="FG1034"/>
      <c r="FH1034"/>
      <c r="FI1034"/>
      <c r="FJ1034"/>
      <c r="FK1034"/>
      <c r="FL1034"/>
      <c r="FM1034"/>
      <c r="FN1034"/>
      <c r="FO1034"/>
      <c r="FP1034"/>
      <c r="FQ1034"/>
      <c r="FR1034"/>
      <c r="FS1034"/>
      <c r="FT1034"/>
      <c r="FU1034"/>
      <c r="FV1034"/>
      <c r="FW1034"/>
      <c r="FX1034"/>
      <c r="FY1034"/>
      <c r="FZ1034"/>
      <c r="GA1034"/>
      <c r="GB1034"/>
      <c r="GC1034"/>
      <c r="GD1034"/>
      <c r="GE1034"/>
      <c r="GF1034"/>
      <c r="GG1034"/>
      <c r="GH1034"/>
      <c r="GI1034"/>
      <c r="GJ1034"/>
      <c r="GK1034"/>
      <c r="GL1034"/>
      <c r="GM1034"/>
      <c r="GN1034"/>
      <c r="GO1034"/>
      <c r="GP1034"/>
      <c r="GQ1034"/>
      <c r="GR1034"/>
    </row>
    <row r="1035" spans="1:200" s="118" customFormat="1" ht="18.75">
      <c r="A1035" s="5"/>
      <c r="B1035" s="121"/>
      <c r="C1035" s="121"/>
      <c r="D1035" s="122"/>
      <c r="E1035" s="122"/>
      <c r="F1035" s="122"/>
      <c r="G1035" s="122"/>
      <c r="H1035" s="122"/>
      <c r="I1035" s="122"/>
      <c r="J1035" s="122"/>
      <c r="K1035" s="122"/>
      <c r="L1035" s="122"/>
      <c r="M1035" s="122"/>
      <c r="N1035" s="122"/>
      <c r="O1035" s="122"/>
      <c r="P1035" s="122"/>
      <c r="Q1035" s="122"/>
      <c r="R1035" s="123"/>
      <c r="S1035" s="123"/>
      <c r="T1035" s="123"/>
      <c r="U1035" s="123"/>
      <c r="V1035" s="123"/>
      <c r="W1035" s="124"/>
      <c r="X1035" s="124"/>
      <c r="Y1035" s="124"/>
      <c r="Z1035" s="124"/>
      <c r="AA1035" s="124"/>
      <c r="AB1035" s="124"/>
      <c r="AC1035" s="124"/>
      <c r="AD1035" s="124"/>
      <c r="AE1035" s="124"/>
      <c r="AF1035" s="124"/>
      <c r="AG1035" s="124"/>
      <c r="AH1035" s="125"/>
      <c r="AI1035" s="125"/>
      <c r="AJ1035" s="124"/>
      <c r="AK1035" s="124"/>
      <c r="AL1035" s="124"/>
      <c r="AM1035" s="124"/>
      <c r="AN1035" s="124"/>
      <c r="AO1035" s="124"/>
      <c r="AP1035" s="124"/>
      <c r="AQ1035" s="124"/>
      <c r="AR1035" s="124"/>
      <c r="AS1035" s="124"/>
      <c r="AT1035" s="124"/>
      <c r="AU1035" s="124"/>
      <c r="AV1035" s="124"/>
      <c r="AW1035" s="124"/>
      <c r="AX1035" s="124"/>
      <c r="AY1035" s="124"/>
      <c r="AZ1035" s="124"/>
      <c r="BA1035" s="124"/>
      <c r="BB1035" s="124"/>
      <c r="BC1035" s="124"/>
      <c r="BD1035" s="124"/>
      <c r="BE1035" s="124"/>
      <c r="BF1035" s="124"/>
      <c r="BG1035" s="124"/>
      <c r="BH1035" s="124"/>
      <c r="BI1035" s="124"/>
      <c r="BJ1035" s="124"/>
      <c r="BK1035" s="124"/>
      <c r="BL1035" s="124"/>
      <c r="BM1035" s="124"/>
      <c r="BN1035" s="124"/>
      <c r="BO1035" s="124"/>
      <c r="BP1035" s="124"/>
      <c r="BQ1035" s="124"/>
      <c r="BR1035" s="124"/>
      <c r="BS1035" s="124"/>
      <c r="BT1035" s="124"/>
      <c r="BU1035" s="124"/>
      <c r="BV1035" s="124"/>
      <c r="BW1035" s="124"/>
      <c r="BX1035" s="124"/>
      <c r="BY1035" s="124"/>
      <c r="BZ1035" s="124"/>
      <c r="CA1035" s="124"/>
      <c r="CB1035" s="124"/>
      <c r="CC1035" s="119"/>
      <c r="CD1035" s="119"/>
      <c r="CE1035" s="119"/>
      <c r="CF1035" s="119"/>
      <c r="CG1035" s="119"/>
      <c r="CH1035" s="119"/>
      <c r="CI1035" s="119"/>
      <c r="CJ1035" s="119"/>
      <c r="CK1035" s="119"/>
      <c r="CL1035" s="119"/>
      <c r="CM1035" s="119"/>
      <c r="CN1035"/>
      <c r="CO1035"/>
      <c r="CP1035"/>
      <c r="CQ1035"/>
      <c r="CR1035"/>
      <c r="CS1035"/>
      <c r="CT1035"/>
      <c r="CU1035"/>
      <c r="CV1035" s="120"/>
      <c r="CW1035"/>
      <c r="CX1035"/>
      <c r="CY1035"/>
      <c r="CZ1035"/>
      <c r="DA1035"/>
      <c r="DB1035"/>
      <c r="DC1035"/>
      <c r="DD1035"/>
      <c r="DE1035"/>
      <c r="DF1035"/>
      <c r="DG1035"/>
      <c r="DH1035"/>
      <c r="DI1035"/>
      <c r="DJ1035"/>
      <c r="DK1035"/>
      <c r="DL1035"/>
      <c r="DM1035"/>
      <c r="DN1035"/>
      <c r="DO1035"/>
      <c r="DP1035"/>
      <c r="DQ1035"/>
      <c r="DR1035"/>
      <c r="DS1035"/>
      <c r="DT1035"/>
      <c r="DU1035"/>
      <c r="DV1035"/>
      <c r="DW1035"/>
      <c r="DX1035"/>
      <c r="DY1035"/>
      <c r="DZ1035"/>
      <c r="EA1035"/>
      <c r="EB1035"/>
      <c r="EC1035"/>
      <c r="ED1035"/>
      <c r="EE1035"/>
      <c r="EF1035"/>
      <c r="EG1035"/>
      <c r="EH1035"/>
      <c r="EI1035"/>
      <c r="EJ1035"/>
      <c r="EK1035"/>
      <c r="EL1035"/>
      <c r="EM1035"/>
      <c r="EN1035"/>
      <c r="EO1035"/>
      <c r="EP1035"/>
      <c r="EQ1035"/>
      <c r="ER1035"/>
      <c r="ES1035"/>
      <c r="ET1035"/>
      <c r="EU1035"/>
      <c r="EV1035"/>
      <c r="EW1035"/>
      <c r="EX1035"/>
      <c r="EY1035"/>
      <c r="EZ1035"/>
      <c r="FA1035"/>
      <c r="FB1035"/>
      <c r="FC1035"/>
      <c r="FD1035"/>
      <c r="FE1035"/>
      <c r="FF1035"/>
      <c r="FG1035"/>
      <c r="FH1035"/>
      <c r="FI1035"/>
      <c r="FJ1035"/>
      <c r="FK1035"/>
      <c r="FL1035"/>
      <c r="FM1035"/>
      <c r="FN1035"/>
      <c r="FO1035"/>
      <c r="FP1035"/>
      <c r="FQ1035"/>
      <c r="FR1035"/>
      <c r="FS1035"/>
      <c r="FT1035"/>
      <c r="FU1035"/>
      <c r="FV1035"/>
      <c r="FW1035"/>
      <c r="FX1035"/>
      <c r="FY1035"/>
      <c r="FZ1035"/>
      <c r="GA1035"/>
      <c r="GB1035"/>
      <c r="GC1035"/>
      <c r="GD1035"/>
      <c r="GE1035"/>
      <c r="GF1035"/>
      <c r="GG1035"/>
      <c r="GH1035"/>
      <c r="GI1035"/>
      <c r="GJ1035"/>
      <c r="GK1035"/>
      <c r="GL1035"/>
      <c r="GM1035"/>
      <c r="GN1035"/>
      <c r="GO1035"/>
      <c r="GP1035"/>
      <c r="GQ1035"/>
      <c r="GR1035"/>
    </row>
    <row r="1036" spans="1:200" s="118" customFormat="1" ht="18.75">
      <c r="A1036" s="5"/>
      <c r="B1036" s="121"/>
      <c r="C1036" s="121"/>
      <c r="D1036" s="122"/>
      <c r="E1036" s="122"/>
      <c r="F1036" s="122"/>
      <c r="G1036" s="122"/>
      <c r="H1036" s="122"/>
      <c r="I1036" s="122"/>
      <c r="J1036" s="122"/>
      <c r="K1036" s="122"/>
      <c r="L1036" s="122"/>
      <c r="M1036" s="122"/>
      <c r="N1036" s="122"/>
      <c r="O1036" s="122"/>
      <c r="P1036" s="122"/>
      <c r="Q1036" s="122"/>
      <c r="R1036" s="123"/>
      <c r="S1036" s="123"/>
      <c r="T1036" s="123"/>
      <c r="U1036" s="123"/>
      <c r="V1036" s="123"/>
      <c r="W1036" s="124"/>
      <c r="X1036" s="124"/>
      <c r="Y1036" s="124"/>
      <c r="Z1036" s="124"/>
      <c r="AA1036" s="124"/>
      <c r="AB1036" s="124"/>
      <c r="AC1036" s="124"/>
      <c r="AD1036" s="124"/>
      <c r="AE1036" s="124"/>
      <c r="AF1036" s="124"/>
      <c r="AG1036" s="124"/>
      <c r="AH1036" s="125"/>
      <c r="AI1036" s="125"/>
      <c r="AJ1036" s="124"/>
      <c r="AK1036" s="124"/>
      <c r="AL1036" s="124"/>
      <c r="AM1036" s="124"/>
      <c r="AN1036" s="124"/>
      <c r="AO1036" s="124"/>
      <c r="AP1036" s="124"/>
      <c r="AQ1036" s="124"/>
      <c r="AR1036" s="124"/>
      <c r="AS1036" s="124"/>
      <c r="AT1036" s="124"/>
      <c r="AU1036" s="124"/>
      <c r="AV1036" s="124"/>
      <c r="AW1036" s="124"/>
      <c r="AX1036" s="124"/>
      <c r="AY1036" s="124"/>
      <c r="AZ1036" s="124"/>
      <c r="BA1036" s="124"/>
      <c r="BB1036" s="124"/>
      <c r="BC1036" s="124"/>
      <c r="BD1036" s="124"/>
      <c r="BE1036" s="124"/>
      <c r="BF1036" s="124"/>
      <c r="BG1036" s="124"/>
      <c r="BH1036" s="124"/>
      <c r="BI1036" s="124"/>
      <c r="BJ1036" s="124"/>
      <c r="BK1036" s="124"/>
      <c r="BL1036" s="124"/>
      <c r="BM1036" s="124"/>
      <c r="BN1036" s="124"/>
      <c r="BO1036" s="124"/>
      <c r="BP1036" s="124"/>
      <c r="BQ1036" s="124"/>
      <c r="BR1036" s="124"/>
      <c r="BS1036" s="124"/>
      <c r="BT1036" s="124"/>
      <c r="BU1036" s="124"/>
      <c r="BV1036" s="124"/>
      <c r="BW1036" s="124"/>
      <c r="BX1036" s="124"/>
      <c r="BY1036" s="124"/>
      <c r="BZ1036" s="124"/>
      <c r="CA1036" s="124"/>
      <c r="CB1036" s="124"/>
      <c r="CC1036" s="119"/>
      <c r="CD1036" s="119"/>
      <c r="CE1036" s="119"/>
      <c r="CF1036" s="119"/>
      <c r="CG1036" s="119"/>
      <c r="CH1036" s="119"/>
      <c r="CI1036" s="119"/>
      <c r="CJ1036" s="119"/>
      <c r="CK1036" s="119"/>
      <c r="CL1036" s="119"/>
      <c r="CM1036" s="119"/>
      <c r="CN1036"/>
      <c r="CO1036"/>
      <c r="CP1036"/>
      <c r="CQ1036"/>
      <c r="CR1036"/>
      <c r="CS1036"/>
      <c r="CT1036"/>
      <c r="CU1036"/>
      <c r="CV1036" s="120"/>
      <c r="CW1036"/>
      <c r="CX1036"/>
      <c r="CY1036"/>
      <c r="CZ1036"/>
      <c r="DA1036"/>
      <c r="DB1036"/>
      <c r="DC1036"/>
      <c r="DD1036"/>
      <c r="DE1036"/>
      <c r="DF1036"/>
      <c r="DG1036"/>
      <c r="DH1036"/>
      <c r="DI1036"/>
      <c r="DJ1036"/>
      <c r="DK1036"/>
      <c r="DL1036"/>
      <c r="DM1036"/>
      <c r="DN1036"/>
      <c r="DO1036"/>
      <c r="DP1036"/>
      <c r="DQ1036"/>
      <c r="DR1036"/>
      <c r="DS1036"/>
      <c r="DT1036"/>
      <c r="DU1036"/>
      <c r="DV1036"/>
      <c r="DW1036"/>
      <c r="DX1036"/>
      <c r="DY1036"/>
      <c r="DZ1036"/>
      <c r="EA1036"/>
      <c r="EB1036"/>
      <c r="EC1036"/>
      <c r="ED1036"/>
      <c r="EE1036"/>
      <c r="EF1036"/>
      <c r="EG1036"/>
      <c r="EH1036"/>
      <c r="EI1036"/>
      <c r="EJ1036"/>
      <c r="EK1036"/>
      <c r="EL1036"/>
      <c r="EM1036"/>
      <c r="EN1036"/>
      <c r="EO1036"/>
      <c r="EP1036"/>
      <c r="EQ1036"/>
      <c r="ER1036"/>
      <c r="ES1036"/>
      <c r="ET1036"/>
      <c r="EU1036"/>
      <c r="EV1036"/>
      <c r="EW1036"/>
      <c r="EX1036"/>
      <c r="EY1036"/>
      <c r="EZ1036"/>
      <c r="FA1036"/>
      <c r="FB1036"/>
      <c r="FC1036"/>
      <c r="FD1036"/>
      <c r="FE1036"/>
      <c r="FF1036"/>
      <c r="FG1036"/>
      <c r="FH1036"/>
      <c r="FI1036"/>
      <c r="FJ1036"/>
      <c r="FK1036"/>
      <c r="FL1036"/>
      <c r="FM1036"/>
      <c r="FN1036"/>
      <c r="FO1036"/>
      <c r="FP1036"/>
      <c r="FQ1036"/>
      <c r="FR1036"/>
      <c r="FS1036"/>
      <c r="FT1036"/>
      <c r="FU1036"/>
      <c r="FV1036"/>
      <c r="FW1036"/>
      <c r="FX1036"/>
      <c r="FY1036"/>
      <c r="FZ1036"/>
      <c r="GA1036"/>
      <c r="GB1036"/>
      <c r="GC1036"/>
      <c r="GD1036"/>
      <c r="GE1036"/>
      <c r="GF1036"/>
      <c r="GG1036"/>
      <c r="GH1036"/>
      <c r="GI1036"/>
      <c r="GJ1036"/>
      <c r="GK1036"/>
      <c r="GL1036"/>
      <c r="GM1036"/>
      <c r="GN1036"/>
      <c r="GO1036"/>
      <c r="GP1036"/>
      <c r="GQ1036"/>
      <c r="GR1036"/>
    </row>
    <row r="1037" spans="1:200" s="118" customFormat="1" ht="18.75">
      <c r="A1037" s="5"/>
      <c r="B1037" s="121"/>
      <c r="C1037" s="121"/>
      <c r="D1037" s="122"/>
      <c r="E1037" s="122"/>
      <c r="F1037" s="122"/>
      <c r="G1037" s="122"/>
      <c r="H1037" s="122"/>
      <c r="I1037" s="122"/>
      <c r="J1037" s="122"/>
      <c r="K1037" s="122"/>
      <c r="L1037" s="122"/>
      <c r="M1037" s="122"/>
      <c r="N1037" s="122"/>
      <c r="O1037" s="122"/>
      <c r="P1037" s="122"/>
      <c r="Q1037" s="122"/>
      <c r="R1037" s="123"/>
      <c r="S1037" s="123"/>
      <c r="T1037" s="123"/>
      <c r="U1037" s="123"/>
      <c r="V1037" s="123"/>
      <c r="W1037" s="124"/>
      <c r="X1037" s="124"/>
      <c r="Y1037" s="124"/>
      <c r="Z1037" s="124"/>
      <c r="AA1037" s="124"/>
      <c r="AB1037" s="124"/>
      <c r="AC1037" s="124"/>
      <c r="AD1037" s="124"/>
      <c r="AE1037" s="124"/>
      <c r="AF1037" s="124"/>
      <c r="AG1037" s="124"/>
      <c r="AH1037" s="125"/>
      <c r="AI1037" s="125"/>
      <c r="AJ1037" s="124"/>
      <c r="AK1037" s="124"/>
      <c r="AL1037" s="124"/>
      <c r="AM1037" s="124"/>
      <c r="AN1037" s="124"/>
      <c r="AO1037" s="124"/>
      <c r="AP1037" s="124"/>
      <c r="AQ1037" s="124"/>
      <c r="AR1037" s="124"/>
      <c r="AS1037" s="124"/>
      <c r="AT1037" s="124"/>
      <c r="AU1037" s="124"/>
      <c r="AV1037" s="124"/>
      <c r="AW1037" s="124"/>
      <c r="AX1037" s="124"/>
      <c r="AY1037" s="124"/>
      <c r="AZ1037" s="124"/>
      <c r="BA1037" s="124"/>
      <c r="BB1037" s="124"/>
      <c r="BC1037" s="124"/>
      <c r="BD1037" s="124"/>
      <c r="BE1037" s="124"/>
      <c r="BF1037" s="124"/>
      <c r="BG1037" s="124"/>
      <c r="BH1037" s="124"/>
      <c r="BI1037" s="124"/>
      <c r="BJ1037" s="124"/>
      <c r="BK1037" s="124"/>
      <c r="BL1037" s="124"/>
      <c r="BM1037" s="124"/>
      <c r="BN1037" s="124"/>
      <c r="BO1037" s="124"/>
      <c r="BP1037" s="124"/>
      <c r="BQ1037" s="124"/>
      <c r="BR1037" s="124"/>
      <c r="BS1037" s="124"/>
      <c r="BT1037" s="124"/>
      <c r="BU1037" s="124"/>
      <c r="BV1037" s="124"/>
      <c r="BW1037" s="124"/>
      <c r="BX1037" s="124"/>
      <c r="BY1037" s="124"/>
      <c r="BZ1037" s="124"/>
      <c r="CA1037" s="124"/>
      <c r="CB1037" s="124"/>
      <c r="CC1037" s="119"/>
      <c r="CD1037" s="119"/>
      <c r="CE1037" s="119"/>
      <c r="CF1037" s="119"/>
      <c r="CG1037" s="119"/>
      <c r="CH1037" s="119"/>
      <c r="CI1037" s="119"/>
      <c r="CJ1037" s="119"/>
      <c r="CK1037" s="119"/>
      <c r="CL1037" s="119"/>
      <c r="CM1037" s="119"/>
      <c r="CN1037"/>
      <c r="CO1037"/>
      <c r="CP1037"/>
      <c r="CQ1037"/>
      <c r="CR1037"/>
      <c r="CS1037"/>
      <c r="CT1037"/>
      <c r="CU1037"/>
      <c r="CV1037" s="120"/>
      <c r="CW1037"/>
      <c r="CX1037"/>
      <c r="CY1037"/>
      <c r="CZ1037"/>
      <c r="DA1037"/>
      <c r="DB1037"/>
      <c r="DC1037"/>
      <c r="DD1037"/>
      <c r="DE1037"/>
      <c r="DF1037"/>
      <c r="DG1037"/>
      <c r="DH1037"/>
      <c r="DI1037"/>
      <c r="DJ1037"/>
      <c r="DK1037"/>
      <c r="DL1037"/>
      <c r="DM1037"/>
      <c r="DN1037"/>
      <c r="DO1037"/>
      <c r="DP1037"/>
      <c r="DQ1037"/>
      <c r="DR1037"/>
      <c r="DS1037"/>
      <c r="DT1037"/>
      <c r="DU1037"/>
      <c r="DV1037"/>
      <c r="DW1037"/>
      <c r="DX1037"/>
      <c r="DY1037"/>
      <c r="DZ1037"/>
      <c r="EA1037"/>
      <c r="EB1037"/>
      <c r="EC1037"/>
      <c r="ED1037"/>
      <c r="EE1037"/>
      <c r="EF1037"/>
      <c r="EG1037"/>
      <c r="EH1037"/>
      <c r="EI1037"/>
      <c r="EJ1037"/>
      <c r="EK1037"/>
      <c r="EL1037"/>
      <c r="EM1037"/>
      <c r="EN1037"/>
      <c r="EO1037"/>
      <c r="EP1037"/>
      <c r="EQ1037"/>
      <c r="ER1037"/>
      <c r="ES1037"/>
      <c r="ET1037"/>
      <c r="EU1037"/>
      <c r="EV1037"/>
      <c r="EW1037"/>
      <c r="EX1037"/>
      <c r="EY1037"/>
      <c r="EZ1037"/>
      <c r="FA1037"/>
      <c r="FB1037"/>
      <c r="FC1037"/>
      <c r="FD1037"/>
      <c r="FE1037"/>
      <c r="FF1037"/>
      <c r="FG1037"/>
      <c r="FH1037"/>
      <c r="FI1037"/>
      <c r="FJ1037"/>
      <c r="FK1037"/>
      <c r="FL1037"/>
      <c r="FM1037"/>
      <c r="FN1037"/>
      <c r="FO1037"/>
      <c r="FP1037"/>
      <c r="FQ1037"/>
      <c r="FR1037"/>
      <c r="FS1037"/>
      <c r="FT1037"/>
      <c r="FU1037"/>
      <c r="FV1037"/>
      <c r="FW1037"/>
      <c r="FX1037"/>
      <c r="FY1037"/>
      <c r="FZ1037"/>
      <c r="GA1037"/>
      <c r="GB1037"/>
      <c r="GC1037"/>
      <c r="GD1037"/>
      <c r="GE1037"/>
      <c r="GF1037"/>
      <c r="GG1037"/>
      <c r="GH1037"/>
      <c r="GI1037"/>
      <c r="GJ1037"/>
      <c r="GK1037"/>
      <c r="GL1037"/>
      <c r="GM1037"/>
      <c r="GN1037"/>
      <c r="GO1037"/>
      <c r="GP1037"/>
      <c r="GQ1037"/>
      <c r="GR1037"/>
    </row>
    <row r="1038" spans="1:200" s="118" customFormat="1" ht="18.75">
      <c r="A1038" s="5"/>
      <c r="B1038" s="121"/>
      <c r="C1038" s="121"/>
      <c r="D1038" s="122"/>
      <c r="E1038" s="122"/>
      <c r="F1038" s="122"/>
      <c r="G1038" s="122"/>
      <c r="H1038" s="122"/>
      <c r="I1038" s="122"/>
      <c r="J1038" s="122"/>
      <c r="K1038" s="122"/>
      <c r="L1038" s="122"/>
      <c r="M1038" s="122"/>
      <c r="N1038" s="122"/>
      <c r="O1038" s="122"/>
      <c r="P1038" s="122"/>
      <c r="Q1038" s="122"/>
      <c r="R1038" s="123"/>
      <c r="S1038" s="123"/>
      <c r="T1038" s="123"/>
      <c r="U1038" s="123"/>
      <c r="V1038" s="123"/>
      <c r="W1038" s="124"/>
      <c r="X1038" s="124"/>
      <c r="Y1038" s="124"/>
      <c r="Z1038" s="124"/>
      <c r="AA1038" s="124"/>
      <c r="AB1038" s="124"/>
      <c r="AC1038" s="124"/>
      <c r="AD1038" s="124"/>
      <c r="AE1038" s="124"/>
      <c r="AF1038" s="124"/>
      <c r="AG1038" s="124"/>
      <c r="AH1038" s="125"/>
      <c r="AI1038" s="125"/>
      <c r="AJ1038" s="124"/>
      <c r="AK1038" s="124"/>
      <c r="AL1038" s="124"/>
      <c r="AM1038" s="124"/>
      <c r="AN1038" s="124"/>
      <c r="AO1038" s="124"/>
      <c r="AP1038" s="124"/>
      <c r="AQ1038" s="124"/>
      <c r="AR1038" s="124"/>
      <c r="AS1038" s="124"/>
      <c r="AT1038" s="124"/>
      <c r="AU1038" s="124"/>
      <c r="AV1038" s="124"/>
      <c r="AW1038" s="124"/>
      <c r="AX1038" s="124"/>
      <c r="AY1038" s="124"/>
      <c r="AZ1038" s="124"/>
      <c r="BA1038" s="124"/>
      <c r="BB1038" s="124"/>
      <c r="BC1038" s="124"/>
      <c r="BD1038" s="124"/>
      <c r="BE1038" s="124"/>
      <c r="BF1038" s="124"/>
      <c r="BG1038" s="124"/>
      <c r="BH1038" s="124"/>
      <c r="BI1038" s="124"/>
      <c r="BJ1038" s="124"/>
      <c r="BK1038" s="124"/>
      <c r="BL1038" s="124"/>
      <c r="BM1038" s="124"/>
      <c r="BN1038" s="124"/>
      <c r="BO1038" s="124"/>
      <c r="BP1038" s="124"/>
      <c r="BQ1038" s="124"/>
      <c r="BR1038" s="124"/>
      <c r="BS1038" s="124"/>
      <c r="BT1038" s="124"/>
      <c r="BU1038" s="124"/>
      <c r="BV1038" s="124"/>
      <c r="BW1038" s="124"/>
      <c r="BX1038" s="124"/>
      <c r="BY1038" s="124"/>
      <c r="BZ1038" s="124"/>
      <c r="CA1038" s="124"/>
      <c r="CB1038" s="124"/>
      <c r="CC1038" s="119"/>
      <c r="CD1038" s="119"/>
      <c r="CE1038" s="119"/>
      <c r="CF1038" s="119"/>
      <c r="CG1038" s="119"/>
      <c r="CH1038" s="119"/>
      <c r="CI1038" s="119"/>
      <c r="CJ1038" s="119"/>
      <c r="CK1038" s="119"/>
      <c r="CL1038" s="119"/>
      <c r="CM1038" s="119"/>
      <c r="CN1038"/>
      <c r="CO1038"/>
      <c r="CP1038"/>
      <c r="CQ1038"/>
      <c r="CR1038"/>
      <c r="CS1038"/>
      <c r="CT1038"/>
      <c r="CU1038"/>
      <c r="CV1038" s="120"/>
      <c r="CW1038"/>
      <c r="CX1038"/>
      <c r="CY1038"/>
      <c r="CZ1038"/>
      <c r="DA1038"/>
      <c r="DB1038"/>
      <c r="DC1038"/>
      <c r="DD1038"/>
      <c r="DE1038"/>
      <c r="DF1038"/>
      <c r="DG1038"/>
      <c r="DH1038"/>
      <c r="DI1038"/>
      <c r="DJ1038"/>
      <c r="DK1038"/>
      <c r="DL1038"/>
      <c r="DM1038"/>
      <c r="DN1038"/>
      <c r="DO1038"/>
      <c r="DP1038"/>
      <c r="DQ1038"/>
      <c r="DR1038"/>
      <c r="DS1038"/>
      <c r="DT1038"/>
      <c r="DU1038"/>
      <c r="DV1038"/>
      <c r="DW1038"/>
      <c r="DX1038"/>
      <c r="DY1038"/>
      <c r="DZ1038"/>
      <c r="EA1038"/>
      <c r="EB1038"/>
      <c r="EC1038"/>
      <c r="ED1038"/>
      <c r="EE1038"/>
      <c r="EF1038"/>
      <c r="EG1038"/>
      <c r="EH1038"/>
      <c r="EI1038"/>
      <c r="EJ1038"/>
      <c r="EK1038"/>
      <c r="EL1038"/>
      <c r="EM1038"/>
      <c r="EN1038"/>
      <c r="EO1038"/>
      <c r="EP1038"/>
      <c r="EQ1038"/>
      <c r="ER1038"/>
      <c r="ES1038"/>
      <c r="ET1038"/>
      <c r="EU1038"/>
      <c r="EV1038"/>
      <c r="EW1038"/>
      <c r="EX1038"/>
      <c r="EY1038"/>
      <c r="EZ1038"/>
      <c r="FA1038"/>
      <c r="FB1038"/>
      <c r="FC1038"/>
      <c r="FD1038"/>
      <c r="FE1038"/>
      <c r="FF1038"/>
      <c r="FG1038"/>
      <c r="FH1038"/>
      <c r="FI1038"/>
      <c r="FJ1038"/>
      <c r="FK1038"/>
      <c r="FL1038"/>
      <c r="FM1038"/>
      <c r="FN1038"/>
      <c r="FO1038"/>
      <c r="FP1038"/>
      <c r="FQ1038"/>
      <c r="FR1038"/>
      <c r="FS1038"/>
      <c r="FT1038"/>
      <c r="FU1038"/>
      <c r="FV1038"/>
      <c r="FW1038"/>
      <c r="FX1038"/>
      <c r="FY1038"/>
      <c r="FZ1038"/>
      <c r="GA1038"/>
      <c r="GB1038"/>
      <c r="GC1038"/>
      <c r="GD1038"/>
      <c r="GE1038"/>
      <c r="GF1038"/>
      <c r="GG1038"/>
      <c r="GH1038"/>
      <c r="GI1038"/>
      <c r="GJ1038"/>
      <c r="GK1038"/>
      <c r="GL1038"/>
      <c r="GM1038"/>
      <c r="GN1038"/>
      <c r="GO1038"/>
      <c r="GP1038"/>
      <c r="GQ1038"/>
      <c r="GR1038"/>
    </row>
    <row r="1039" spans="1:200" s="118" customFormat="1" ht="18.75">
      <c r="A1039" s="5"/>
      <c r="B1039" s="121"/>
      <c r="C1039" s="121"/>
      <c r="D1039" s="122"/>
      <c r="E1039" s="122"/>
      <c r="F1039" s="122"/>
      <c r="G1039" s="122"/>
      <c r="H1039" s="122"/>
      <c r="I1039" s="122"/>
      <c r="J1039" s="122"/>
      <c r="K1039" s="122"/>
      <c r="L1039" s="122"/>
      <c r="M1039" s="122"/>
      <c r="N1039" s="122"/>
      <c r="O1039" s="122"/>
      <c r="P1039" s="122"/>
      <c r="Q1039" s="122"/>
      <c r="R1039" s="123"/>
      <c r="S1039" s="123"/>
      <c r="T1039" s="123"/>
      <c r="U1039" s="123"/>
      <c r="V1039" s="123"/>
      <c r="W1039" s="124"/>
      <c r="X1039" s="124"/>
      <c r="Y1039" s="124"/>
      <c r="Z1039" s="124"/>
      <c r="AA1039" s="124"/>
      <c r="AB1039" s="124"/>
      <c r="AC1039" s="124"/>
      <c r="AD1039" s="124"/>
      <c r="AE1039" s="124"/>
      <c r="AF1039" s="124"/>
      <c r="AG1039" s="124"/>
      <c r="AH1039" s="125"/>
      <c r="AI1039" s="125"/>
      <c r="AJ1039" s="124"/>
      <c r="AK1039" s="124"/>
      <c r="AL1039" s="124"/>
      <c r="AM1039" s="124"/>
      <c r="AN1039" s="124"/>
      <c r="AO1039" s="124"/>
      <c r="AP1039" s="124"/>
      <c r="AQ1039" s="124"/>
      <c r="AR1039" s="124"/>
      <c r="AS1039" s="124"/>
      <c r="AT1039" s="124"/>
      <c r="AU1039" s="124"/>
      <c r="AV1039" s="124"/>
      <c r="AW1039" s="124"/>
      <c r="AX1039" s="124"/>
      <c r="AY1039" s="124"/>
      <c r="AZ1039" s="124"/>
      <c r="BA1039" s="124"/>
      <c r="BB1039" s="124"/>
      <c r="BC1039" s="124"/>
      <c r="BD1039" s="124"/>
      <c r="BE1039" s="124"/>
      <c r="BF1039" s="124"/>
      <c r="BG1039" s="124"/>
      <c r="BH1039" s="124"/>
      <c r="BI1039" s="124"/>
      <c r="BJ1039" s="124"/>
      <c r="BK1039" s="124"/>
      <c r="BL1039" s="124"/>
      <c r="BM1039" s="124"/>
      <c r="BN1039" s="124"/>
      <c r="BO1039" s="124"/>
      <c r="BP1039" s="124"/>
      <c r="BQ1039" s="124"/>
      <c r="BR1039" s="124"/>
      <c r="BS1039" s="124"/>
      <c r="BT1039" s="124"/>
      <c r="BU1039" s="124"/>
      <c r="BV1039" s="124"/>
      <c r="BW1039" s="124"/>
      <c r="BX1039" s="124"/>
      <c r="BY1039" s="124"/>
      <c r="BZ1039" s="124"/>
      <c r="CA1039" s="124"/>
      <c r="CB1039" s="124"/>
      <c r="CC1039" s="119"/>
      <c r="CD1039" s="119"/>
      <c r="CE1039" s="119"/>
      <c r="CF1039" s="119"/>
      <c r="CG1039" s="119"/>
      <c r="CH1039" s="119"/>
      <c r="CI1039" s="119"/>
      <c r="CJ1039" s="119"/>
      <c r="CK1039" s="119"/>
      <c r="CL1039" s="119"/>
      <c r="CM1039" s="119"/>
      <c r="CN1039"/>
      <c r="CO1039"/>
      <c r="CP1039"/>
      <c r="CQ1039"/>
      <c r="CR1039"/>
      <c r="CS1039"/>
      <c r="CT1039"/>
      <c r="CU1039"/>
      <c r="CV1039" s="120"/>
      <c r="CW1039"/>
      <c r="CX1039"/>
      <c r="CY1039"/>
      <c r="CZ1039"/>
      <c r="DA1039"/>
      <c r="DB1039"/>
      <c r="DC1039"/>
      <c r="DD1039"/>
      <c r="DE1039"/>
      <c r="DF1039"/>
      <c r="DG1039"/>
      <c r="DH1039"/>
      <c r="DI1039"/>
      <c r="DJ1039"/>
      <c r="DK1039"/>
      <c r="DL1039"/>
      <c r="DM1039"/>
      <c r="DN1039"/>
      <c r="DO1039"/>
      <c r="DP1039"/>
      <c r="DQ1039"/>
      <c r="DR1039"/>
      <c r="DS1039"/>
      <c r="DT1039"/>
      <c r="DU1039"/>
      <c r="DV1039"/>
      <c r="DW1039"/>
      <c r="DX1039"/>
      <c r="DY1039"/>
      <c r="DZ1039"/>
      <c r="EA1039"/>
      <c r="EB1039"/>
      <c r="EC1039"/>
      <c r="ED1039"/>
      <c r="EE1039"/>
      <c r="EF1039"/>
      <c r="EG1039"/>
      <c r="EH1039"/>
      <c r="EI1039"/>
      <c r="EJ1039"/>
      <c r="EK1039"/>
      <c r="EL1039"/>
      <c r="EM1039"/>
      <c r="EN1039"/>
      <c r="EO1039"/>
      <c r="EP1039"/>
      <c r="EQ1039"/>
      <c r="ER1039"/>
      <c r="ES1039"/>
      <c r="ET1039"/>
      <c r="EU1039"/>
      <c r="EV1039"/>
      <c r="EW1039"/>
      <c r="EX1039"/>
      <c r="EY1039"/>
      <c r="EZ1039"/>
      <c r="FA1039"/>
      <c r="FB1039"/>
      <c r="FC1039"/>
      <c r="FD1039"/>
      <c r="FE1039"/>
      <c r="FF1039"/>
      <c r="FG1039"/>
      <c r="FH1039"/>
      <c r="FI1039"/>
      <c r="FJ1039"/>
      <c r="FK1039"/>
      <c r="FL1039"/>
      <c r="FM1039"/>
      <c r="FN1039"/>
      <c r="FO1039"/>
      <c r="FP1039"/>
      <c r="FQ1039"/>
      <c r="FR1039"/>
      <c r="FS1039"/>
      <c r="FT1039"/>
      <c r="FU1039"/>
      <c r="FV1039"/>
      <c r="FW1039"/>
      <c r="FX1039"/>
      <c r="FY1039"/>
      <c r="FZ1039"/>
      <c r="GA1039"/>
      <c r="GB1039"/>
      <c r="GC1039"/>
      <c r="GD1039"/>
      <c r="GE1039"/>
      <c r="GF1039"/>
      <c r="GG1039"/>
      <c r="GH1039"/>
      <c r="GI1039"/>
      <c r="GJ1039"/>
      <c r="GK1039"/>
      <c r="GL1039"/>
      <c r="GM1039"/>
      <c r="GN1039"/>
      <c r="GO1039"/>
      <c r="GP1039"/>
      <c r="GQ1039"/>
      <c r="GR1039"/>
    </row>
    <row r="1040" spans="1:200" s="118" customFormat="1" ht="18.75">
      <c r="A1040" s="5"/>
      <c r="B1040" s="121"/>
      <c r="C1040" s="121"/>
      <c r="D1040" s="122"/>
      <c r="E1040" s="122"/>
      <c r="F1040" s="122"/>
      <c r="G1040" s="122"/>
      <c r="H1040" s="122"/>
      <c r="I1040" s="122"/>
      <c r="J1040" s="122"/>
      <c r="K1040" s="122"/>
      <c r="L1040" s="122"/>
      <c r="M1040" s="122"/>
      <c r="N1040" s="122"/>
      <c r="O1040" s="122"/>
      <c r="P1040" s="122"/>
      <c r="Q1040" s="122"/>
      <c r="R1040" s="123"/>
      <c r="S1040" s="123"/>
      <c r="T1040" s="123"/>
      <c r="U1040" s="123"/>
      <c r="V1040" s="123"/>
      <c r="W1040" s="124"/>
      <c r="X1040" s="124"/>
      <c r="Y1040" s="124"/>
      <c r="Z1040" s="124"/>
      <c r="AA1040" s="124"/>
      <c r="AB1040" s="124"/>
      <c r="AC1040" s="124"/>
      <c r="AD1040" s="124"/>
      <c r="AE1040" s="124"/>
      <c r="AF1040" s="124"/>
      <c r="AG1040" s="124"/>
      <c r="AH1040" s="125"/>
      <c r="AI1040" s="125"/>
      <c r="AJ1040" s="124"/>
      <c r="AK1040" s="124"/>
      <c r="AL1040" s="124"/>
      <c r="AM1040" s="124"/>
      <c r="AN1040" s="124"/>
      <c r="AO1040" s="124"/>
      <c r="AP1040" s="124"/>
      <c r="AQ1040" s="124"/>
      <c r="AR1040" s="124"/>
      <c r="AS1040" s="124"/>
      <c r="AT1040" s="124"/>
      <c r="AU1040" s="124"/>
      <c r="AV1040" s="124"/>
      <c r="AW1040" s="124"/>
      <c r="AX1040" s="124"/>
      <c r="AY1040" s="124"/>
      <c r="AZ1040" s="124"/>
      <c r="BA1040" s="124"/>
      <c r="BB1040" s="124"/>
      <c r="BC1040" s="124"/>
      <c r="BD1040" s="124"/>
      <c r="BE1040" s="124"/>
      <c r="BF1040" s="124"/>
      <c r="BG1040" s="124"/>
      <c r="BH1040" s="124"/>
      <c r="BI1040" s="124"/>
      <c r="BJ1040" s="124"/>
      <c r="BK1040" s="124"/>
      <c r="BL1040" s="124"/>
      <c r="BM1040" s="124"/>
      <c r="BN1040" s="124"/>
      <c r="BO1040" s="124"/>
      <c r="BP1040" s="124"/>
      <c r="BQ1040" s="124"/>
      <c r="BR1040" s="124"/>
      <c r="BS1040" s="124"/>
      <c r="BT1040" s="124"/>
      <c r="BU1040" s="124"/>
      <c r="BV1040" s="124"/>
      <c r="BW1040" s="124"/>
      <c r="BX1040" s="124"/>
      <c r="BY1040" s="124"/>
      <c r="BZ1040" s="124"/>
      <c r="CA1040" s="124"/>
      <c r="CB1040" s="124"/>
      <c r="CC1040" s="119"/>
      <c r="CD1040" s="119"/>
      <c r="CE1040" s="119"/>
      <c r="CF1040" s="119"/>
      <c r="CG1040" s="119"/>
      <c r="CH1040" s="119"/>
      <c r="CI1040" s="119"/>
      <c r="CJ1040" s="119"/>
      <c r="CK1040" s="119"/>
      <c r="CL1040" s="119"/>
      <c r="CM1040" s="119"/>
      <c r="CN1040"/>
      <c r="CO1040"/>
      <c r="CP1040"/>
      <c r="CQ1040"/>
      <c r="CR1040"/>
      <c r="CS1040"/>
      <c r="CT1040"/>
      <c r="CU1040"/>
      <c r="CV1040" s="120"/>
      <c r="CW1040"/>
      <c r="CX1040"/>
      <c r="CY1040"/>
      <c r="CZ1040"/>
      <c r="DA1040"/>
      <c r="DB1040"/>
      <c r="DC1040"/>
      <c r="DD1040"/>
      <c r="DE1040"/>
      <c r="DF1040"/>
      <c r="DG1040"/>
      <c r="DH1040"/>
      <c r="DI1040"/>
      <c r="DJ1040"/>
      <c r="DK1040"/>
      <c r="DL1040"/>
      <c r="DM1040"/>
      <c r="DN1040"/>
      <c r="DO1040"/>
      <c r="DP1040"/>
      <c r="DQ1040"/>
      <c r="DR1040"/>
      <c r="DS1040"/>
      <c r="DT1040"/>
      <c r="DU1040"/>
      <c r="DV1040"/>
      <c r="DW1040"/>
      <c r="DX1040"/>
      <c r="DY1040"/>
      <c r="DZ1040"/>
      <c r="EA1040"/>
      <c r="EB1040"/>
      <c r="EC1040"/>
      <c r="ED1040"/>
      <c r="EE1040"/>
      <c r="EF1040"/>
      <c r="EG1040"/>
      <c r="EH1040"/>
      <c r="EI1040"/>
      <c r="EJ1040"/>
      <c r="EK1040"/>
      <c r="EL1040"/>
      <c r="EM1040"/>
      <c r="EN1040"/>
      <c r="EO1040"/>
      <c r="EP1040"/>
      <c r="EQ1040"/>
      <c r="ER1040"/>
      <c r="ES1040"/>
      <c r="ET1040"/>
      <c r="EU1040"/>
      <c r="EV1040"/>
      <c r="EW1040"/>
      <c r="EX1040"/>
      <c r="EY1040"/>
      <c r="EZ1040"/>
      <c r="FA1040"/>
      <c r="FB1040"/>
      <c r="FC1040"/>
      <c r="FD1040"/>
      <c r="FE1040"/>
      <c r="FF1040"/>
      <c r="FG1040"/>
      <c r="FH1040"/>
      <c r="FI1040"/>
      <c r="FJ1040"/>
      <c r="FK1040"/>
      <c r="FL1040"/>
      <c r="FM1040"/>
      <c r="FN1040"/>
      <c r="FO1040"/>
      <c r="FP1040"/>
      <c r="FQ1040"/>
      <c r="FR1040"/>
      <c r="FS1040"/>
      <c r="FT1040"/>
      <c r="FU1040"/>
      <c r="FV1040"/>
      <c r="FW1040"/>
      <c r="FX1040"/>
      <c r="FY1040"/>
      <c r="FZ1040"/>
      <c r="GA1040"/>
      <c r="GB1040"/>
      <c r="GC1040"/>
      <c r="GD1040"/>
      <c r="GE1040"/>
      <c r="GF1040"/>
      <c r="GG1040"/>
      <c r="GH1040"/>
      <c r="GI1040"/>
      <c r="GJ1040"/>
      <c r="GK1040"/>
      <c r="GL1040"/>
      <c r="GM1040"/>
      <c r="GN1040"/>
      <c r="GO1040"/>
      <c r="GP1040"/>
      <c r="GQ1040"/>
      <c r="GR1040"/>
    </row>
    <row r="1041" spans="1:200" s="118" customFormat="1" ht="18.75">
      <c r="A1041" s="5"/>
      <c r="B1041" s="121"/>
      <c r="C1041" s="121"/>
      <c r="D1041" s="122"/>
      <c r="E1041" s="122"/>
      <c r="F1041" s="122"/>
      <c r="G1041" s="122"/>
      <c r="H1041" s="122"/>
      <c r="I1041" s="122"/>
      <c r="J1041" s="122"/>
      <c r="K1041" s="122"/>
      <c r="L1041" s="122"/>
      <c r="M1041" s="122"/>
      <c r="N1041" s="122"/>
      <c r="O1041" s="122"/>
      <c r="P1041" s="122"/>
      <c r="Q1041" s="122"/>
      <c r="R1041" s="123"/>
      <c r="S1041" s="123"/>
      <c r="T1041" s="123"/>
      <c r="U1041" s="123"/>
      <c r="V1041" s="123"/>
      <c r="W1041" s="124"/>
      <c r="X1041" s="124"/>
      <c r="Y1041" s="124"/>
      <c r="Z1041" s="124"/>
      <c r="AA1041" s="124"/>
      <c r="AB1041" s="124"/>
      <c r="AC1041" s="124"/>
      <c r="AD1041" s="124"/>
      <c r="AE1041" s="124"/>
      <c r="AF1041" s="124"/>
      <c r="AG1041" s="124"/>
      <c r="AH1041" s="125"/>
      <c r="AI1041" s="125"/>
      <c r="AJ1041" s="124"/>
      <c r="AK1041" s="124"/>
      <c r="AL1041" s="124"/>
      <c r="AM1041" s="124"/>
      <c r="AN1041" s="124"/>
      <c r="AO1041" s="124"/>
      <c r="AP1041" s="124"/>
      <c r="AQ1041" s="124"/>
      <c r="AR1041" s="124"/>
      <c r="AS1041" s="124"/>
      <c r="AT1041" s="124"/>
      <c r="AU1041" s="124"/>
      <c r="AV1041" s="124"/>
      <c r="AW1041" s="124"/>
      <c r="AX1041" s="124"/>
      <c r="AY1041" s="124"/>
      <c r="AZ1041" s="124"/>
      <c r="BA1041" s="124"/>
      <c r="BB1041" s="124"/>
      <c r="BC1041" s="124"/>
      <c r="BD1041" s="124"/>
      <c r="BE1041" s="124"/>
      <c r="BF1041" s="124"/>
      <c r="BG1041" s="124"/>
      <c r="BH1041" s="124"/>
      <c r="BI1041" s="124"/>
      <c r="BJ1041" s="124"/>
      <c r="BK1041" s="124"/>
      <c r="BL1041" s="124"/>
      <c r="BM1041" s="124"/>
      <c r="BN1041" s="124"/>
      <c r="BO1041" s="124"/>
      <c r="BP1041" s="124"/>
      <c r="BQ1041" s="124"/>
      <c r="BR1041" s="124"/>
      <c r="BS1041" s="124"/>
      <c r="BT1041" s="124"/>
      <c r="BU1041" s="124"/>
      <c r="BV1041" s="124"/>
      <c r="BW1041" s="124"/>
      <c r="BX1041" s="124"/>
      <c r="BY1041" s="124"/>
      <c r="BZ1041" s="124"/>
      <c r="CA1041" s="124"/>
      <c r="CB1041" s="124"/>
      <c r="CC1041" s="119"/>
      <c r="CD1041" s="119"/>
      <c r="CE1041" s="119"/>
      <c r="CF1041" s="119"/>
      <c r="CG1041" s="119"/>
      <c r="CH1041" s="119"/>
      <c r="CI1041" s="119"/>
      <c r="CJ1041" s="119"/>
      <c r="CK1041" s="119"/>
      <c r="CL1041" s="119"/>
      <c r="CM1041" s="119"/>
      <c r="CN1041"/>
      <c r="CO1041"/>
      <c r="CP1041"/>
      <c r="CQ1041"/>
      <c r="CR1041"/>
      <c r="CS1041"/>
      <c r="CT1041"/>
      <c r="CU1041"/>
      <c r="CV1041" s="120"/>
      <c r="CW1041"/>
      <c r="CX1041"/>
      <c r="CY1041"/>
      <c r="CZ1041"/>
      <c r="DA1041"/>
      <c r="DB1041"/>
      <c r="DC1041"/>
      <c r="DD1041"/>
      <c r="DE1041"/>
      <c r="DF1041"/>
      <c r="DG1041"/>
      <c r="DH1041"/>
      <c r="DI1041"/>
      <c r="DJ1041"/>
      <c r="DK1041"/>
      <c r="DL1041"/>
      <c r="DM1041"/>
      <c r="DN1041"/>
      <c r="DO1041"/>
      <c r="DP1041"/>
      <c r="DQ1041"/>
      <c r="DR1041"/>
      <c r="DS1041"/>
      <c r="DT1041"/>
      <c r="DU1041"/>
      <c r="DV1041"/>
      <c r="DW1041"/>
      <c r="DX1041"/>
      <c r="DY1041"/>
      <c r="DZ1041"/>
      <c r="EA1041"/>
      <c r="EB1041"/>
      <c r="EC1041"/>
      <c r="ED1041"/>
      <c r="EE1041"/>
      <c r="EF1041"/>
      <c r="EG1041"/>
      <c r="EH1041"/>
      <c r="EI1041"/>
      <c r="EJ1041"/>
      <c r="EK1041"/>
      <c r="EL1041"/>
      <c r="EM1041"/>
      <c r="EN1041"/>
      <c r="EO1041"/>
      <c r="EP1041"/>
      <c r="EQ1041"/>
      <c r="ER1041"/>
      <c r="ES1041"/>
      <c r="ET1041"/>
      <c r="EU1041"/>
      <c r="EV1041"/>
      <c r="EW1041"/>
      <c r="EX1041"/>
      <c r="EY1041"/>
      <c r="EZ1041"/>
      <c r="FA1041"/>
      <c r="FB1041"/>
      <c r="FC1041"/>
      <c r="FD1041"/>
      <c r="FE1041"/>
      <c r="FF1041"/>
      <c r="FG1041"/>
      <c r="FH1041"/>
      <c r="FI1041"/>
      <c r="FJ1041"/>
      <c r="FK1041"/>
      <c r="FL1041"/>
      <c r="FM1041"/>
      <c r="FN1041"/>
      <c r="FO1041"/>
      <c r="FP1041"/>
      <c r="FQ1041"/>
      <c r="FR1041"/>
      <c r="FS1041"/>
      <c r="FT1041"/>
      <c r="FU1041"/>
      <c r="FV1041"/>
      <c r="FW1041"/>
      <c r="FX1041"/>
      <c r="FY1041"/>
      <c r="FZ1041"/>
      <c r="GA1041"/>
      <c r="GB1041"/>
      <c r="GC1041"/>
      <c r="GD1041"/>
      <c r="GE1041"/>
      <c r="GF1041"/>
      <c r="GG1041"/>
      <c r="GH1041"/>
      <c r="GI1041"/>
      <c r="GJ1041"/>
      <c r="GK1041"/>
      <c r="GL1041"/>
      <c r="GM1041"/>
      <c r="GN1041"/>
      <c r="GO1041"/>
      <c r="GP1041"/>
      <c r="GQ1041"/>
      <c r="GR1041"/>
    </row>
    <row r="1042" spans="1:200" s="118" customFormat="1" ht="18.75">
      <c r="A1042" s="5"/>
      <c r="B1042" s="121"/>
      <c r="C1042" s="121"/>
      <c r="D1042" s="122"/>
      <c r="E1042" s="122"/>
      <c r="F1042" s="122"/>
      <c r="G1042" s="122"/>
      <c r="H1042" s="122"/>
      <c r="I1042" s="122"/>
      <c r="J1042" s="122"/>
      <c r="K1042" s="122"/>
      <c r="L1042" s="122"/>
      <c r="M1042" s="122"/>
      <c r="N1042" s="122"/>
      <c r="O1042" s="122"/>
      <c r="P1042" s="122"/>
      <c r="Q1042" s="122"/>
      <c r="R1042" s="123"/>
      <c r="S1042" s="123"/>
      <c r="T1042" s="123"/>
      <c r="U1042" s="123"/>
      <c r="V1042" s="123"/>
      <c r="W1042" s="124"/>
      <c r="X1042" s="124"/>
      <c r="Y1042" s="124"/>
      <c r="Z1042" s="124"/>
      <c r="AA1042" s="124"/>
      <c r="AB1042" s="124"/>
      <c r="AC1042" s="124"/>
      <c r="AD1042" s="124"/>
      <c r="AE1042" s="124"/>
      <c r="AF1042" s="124"/>
      <c r="AG1042" s="124"/>
      <c r="AH1042" s="125"/>
      <c r="AI1042" s="125"/>
      <c r="AJ1042" s="124"/>
      <c r="AK1042" s="124"/>
      <c r="AL1042" s="124"/>
      <c r="AM1042" s="124"/>
      <c r="AN1042" s="124"/>
      <c r="AO1042" s="124"/>
      <c r="AP1042" s="124"/>
      <c r="AQ1042" s="124"/>
      <c r="AR1042" s="124"/>
      <c r="AS1042" s="124"/>
      <c r="AT1042" s="124"/>
      <c r="AU1042" s="124"/>
      <c r="AV1042" s="124"/>
      <c r="AW1042" s="124"/>
      <c r="AX1042" s="124"/>
      <c r="AY1042" s="124"/>
      <c r="AZ1042" s="124"/>
      <c r="BA1042" s="124"/>
      <c r="BB1042" s="124"/>
      <c r="BC1042" s="124"/>
      <c r="BD1042" s="124"/>
      <c r="BE1042" s="124"/>
      <c r="BF1042" s="124"/>
      <c r="BG1042" s="124"/>
      <c r="BH1042" s="124"/>
      <c r="BI1042" s="124"/>
      <c r="BJ1042" s="124"/>
      <c r="BK1042" s="124"/>
      <c r="BL1042" s="124"/>
      <c r="BM1042" s="124"/>
      <c r="BN1042" s="124"/>
      <c r="BO1042" s="124"/>
      <c r="BP1042" s="124"/>
      <c r="BQ1042" s="124"/>
      <c r="BR1042" s="124"/>
      <c r="BS1042" s="124"/>
      <c r="BT1042" s="124"/>
      <c r="BU1042" s="124"/>
      <c r="BV1042" s="124"/>
      <c r="BW1042" s="124"/>
      <c r="BX1042" s="124"/>
      <c r="BY1042" s="124"/>
      <c r="BZ1042" s="124"/>
      <c r="CA1042" s="124"/>
      <c r="CB1042" s="124"/>
      <c r="CC1042" s="119"/>
      <c r="CD1042" s="119"/>
      <c r="CE1042" s="119"/>
      <c r="CF1042" s="119"/>
      <c r="CG1042" s="119"/>
      <c r="CH1042" s="119"/>
      <c r="CI1042" s="119"/>
      <c r="CJ1042" s="119"/>
      <c r="CK1042" s="119"/>
      <c r="CL1042" s="119"/>
      <c r="CM1042" s="119"/>
      <c r="CN1042"/>
      <c r="CO1042"/>
      <c r="CP1042"/>
      <c r="CQ1042"/>
      <c r="CR1042"/>
      <c r="CS1042"/>
      <c r="CT1042"/>
      <c r="CU1042"/>
      <c r="CV1042" s="120"/>
      <c r="CW1042"/>
      <c r="CX1042"/>
      <c r="CY1042"/>
      <c r="CZ1042"/>
      <c r="DA1042"/>
      <c r="DB1042"/>
      <c r="DC1042"/>
      <c r="DD1042"/>
      <c r="DE1042"/>
      <c r="DF1042"/>
      <c r="DG1042"/>
      <c r="DH1042"/>
      <c r="DI1042"/>
      <c r="DJ1042"/>
      <c r="DK1042"/>
      <c r="DL1042"/>
      <c r="DM1042"/>
      <c r="DN1042"/>
      <c r="DO1042"/>
      <c r="DP1042"/>
      <c r="DQ1042"/>
      <c r="DR1042"/>
      <c r="DS1042"/>
      <c r="DT1042"/>
      <c r="DU1042"/>
      <c r="DV1042"/>
      <c r="DW1042"/>
      <c r="DX1042"/>
      <c r="DY1042"/>
      <c r="DZ1042"/>
      <c r="EA1042"/>
      <c r="EB1042"/>
      <c r="EC1042"/>
      <c r="ED1042"/>
      <c r="EE1042"/>
      <c r="EF1042"/>
      <c r="EG1042"/>
      <c r="EH1042"/>
      <c r="EI1042"/>
      <c r="EJ1042"/>
      <c r="EK1042"/>
      <c r="EL1042"/>
      <c r="EM1042"/>
      <c r="EN1042"/>
      <c r="EO1042"/>
      <c r="EP1042"/>
      <c r="EQ1042"/>
      <c r="ER1042"/>
      <c r="ES1042"/>
      <c r="ET1042"/>
      <c r="EU1042"/>
      <c r="EV1042"/>
      <c r="EW1042"/>
      <c r="EX1042"/>
      <c r="EY1042"/>
      <c r="EZ1042"/>
      <c r="FA1042"/>
      <c r="FB1042"/>
      <c r="FC1042"/>
      <c r="FD1042"/>
      <c r="FE1042"/>
      <c r="FF1042"/>
      <c r="FG1042"/>
      <c r="FH1042"/>
      <c r="FI1042"/>
      <c r="FJ1042"/>
      <c r="FK1042"/>
      <c r="FL1042"/>
      <c r="FM1042"/>
      <c r="FN1042"/>
      <c r="FO1042"/>
      <c r="FP1042"/>
      <c r="FQ1042"/>
      <c r="FR1042"/>
      <c r="FS1042"/>
      <c r="FT1042"/>
      <c r="FU1042"/>
      <c r="FV1042"/>
      <c r="FW1042"/>
      <c r="FX1042"/>
      <c r="FY1042"/>
      <c r="FZ1042"/>
      <c r="GA1042"/>
      <c r="GB1042"/>
      <c r="GC1042"/>
      <c r="GD1042"/>
      <c r="GE1042"/>
      <c r="GF1042"/>
      <c r="GG1042"/>
      <c r="GH1042"/>
      <c r="GI1042"/>
      <c r="GJ1042"/>
      <c r="GK1042"/>
      <c r="GL1042"/>
      <c r="GM1042"/>
      <c r="GN1042"/>
      <c r="GO1042"/>
      <c r="GP1042"/>
      <c r="GQ1042"/>
      <c r="GR1042"/>
    </row>
    <row r="1043" spans="1:200" s="118" customFormat="1" ht="18.75">
      <c r="A1043" s="5"/>
      <c r="B1043" s="121"/>
      <c r="C1043" s="121"/>
      <c r="D1043" s="122"/>
      <c r="E1043" s="122"/>
      <c r="F1043" s="122"/>
      <c r="G1043" s="122"/>
      <c r="H1043" s="122"/>
      <c r="I1043" s="122"/>
      <c r="J1043" s="122"/>
      <c r="K1043" s="122"/>
      <c r="L1043" s="122"/>
      <c r="M1043" s="122"/>
      <c r="N1043" s="122"/>
      <c r="O1043" s="122"/>
      <c r="P1043" s="122"/>
      <c r="Q1043" s="122"/>
      <c r="R1043" s="123"/>
      <c r="S1043" s="123"/>
      <c r="T1043" s="123"/>
      <c r="U1043" s="123"/>
      <c r="V1043" s="123"/>
      <c r="W1043" s="124"/>
      <c r="X1043" s="124"/>
      <c r="Y1043" s="124"/>
      <c r="Z1043" s="124"/>
      <c r="AA1043" s="124"/>
      <c r="AB1043" s="124"/>
      <c r="AC1043" s="124"/>
      <c r="AD1043" s="124"/>
      <c r="AE1043" s="124"/>
      <c r="AF1043" s="124"/>
      <c r="AG1043" s="124"/>
      <c r="AH1043" s="125"/>
      <c r="AI1043" s="125"/>
      <c r="AJ1043" s="124"/>
      <c r="AK1043" s="124"/>
      <c r="AL1043" s="124"/>
      <c r="AM1043" s="124"/>
      <c r="AN1043" s="124"/>
      <c r="AO1043" s="124"/>
      <c r="AP1043" s="124"/>
      <c r="AQ1043" s="124"/>
      <c r="AR1043" s="124"/>
      <c r="AS1043" s="124"/>
      <c r="AT1043" s="124"/>
      <c r="AU1043" s="124"/>
      <c r="AV1043" s="124"/>
      <c r="AW1043" s="124"/>
      <c r="AX1043" s="124"/>
      <c r="AY1043" s="124"/>
      <c r="AZ1043" s="124"/>
      <c r="BA1043" s="124"/>
      <c r="BB1043" s="124"/>
      <c r="BC1043" s="124"/>
      <c r="BD1043" s="124"/>
      <c r="BE1043" s="124"/>
      <c r="BF1043" s="124"/>
      <c r="BG1043" s="124"/>
      <c r="BH1043" s="124"/>
      <c r="BI1043" s="124"/>
      <c r="BJ1043" s="124"/>
      <c r="BK1043" s="124"/>
      <c r="BL1043" s="124"/>
      <c r="BM1043" s="124"/>
      <c r="BN1043" s="124"/>
      <c r="BO1043" s="124"/>
      <c r="BP1043" s="124"/>
      <c r="BQ1043" s="124"/>
      <c r="BR1043" s="124"/>
      <c r="BS1043" s="124"/>
      <c r="BT1043" s="124"/>
      <c r="BU1043" s="124"/>
      <c r="BV1043" s="124"/>
      <c r="BW1043" s="124"/>
      <c r="BX1043" s="124"/>
      <c r="BY1043" s="124"/>
      <c r="BZ1043" s="124"/>
      <c r="CA1043" s="124"/>
      <c r="CB1043" s="124"/>
      <c r="CC1043" s="119"/>
      <c r="CD1043" s="119"/>
      <c r="CE1043" s="119"/>
      <c r="CF1043" s="119"/>
      <c r="CG1043" s="119"/>
      <c r="CH1043" s="119"/>
      <c r="CI1043" s="119"/>
      <c r="CJ1043" s="119"/>
      <c r="CK1043" s="119"/>
      <c r="CL1043" s="119"/>
      <c r="CM1043" s="119"/>
      <c r="CN1043"/>
      <c r="CO1043"/>
      <c r="CP1043"/>
      <c r="CQ1043"/>
      <c r="CR1043"/>
      <c r="CS1043"/>
      <c r="CT1043"/>
      <c r="CU1043"/>
      <c r="CV1043" s="120"/>
      <c r="CW1043"/>
      <c r="CX1043"/>
      <c r="CY1043"/>
      <c r="CZ1043"/>
      <c r="DA1043"/>
      <c r="DB1043"/>
      <c r="DC1043"/>
      <c r="DD1043"/>
      <c r="DE1043"/>
      <c r="DF1043"/>
      <c r="DG1043"/>
      <c r="DH1043"/>
      <c r="DI1043"/>
      <c r="DJ1043"/>
      <c r="DK1043"/>
      <c r="DL1043"/>
      <c r="DM1043"/>
      <c r="DN1043"/>
      <c r="DO1043"/>
      <c r="DP1043"/>
      <c r="DQ1043"/>
      <c r="DR1043"/>
      <c r="DS1043"/>
      <c r="DT1043"/>
      <c r="DU1043"/>
      <c r="DV1043"/>
      <c r="DW1043"/>
      <c r="DX1043"/>
      <c r="DY1043"/>
      <c r="DZ1043"/>
      <c r="EA1043"/>
      <c r="EB1043"/>
      <c r="EC1043"/>
      <c r="ED1043"/>
      <c r="EE1043"/>
      <c r="EF1043"/>
      <c r="EG1043"/>
      <c r="EH1043"/>
      <c r="EI1043"/>
      <c r="EJ1043"/>
      <c r="EK1043"/>
      <c r="EL1043"/>
      <c r="EM1043"/>
      <c r="EN1043"/>
      <c r="EO1043"/>
      <c r="EP1043"/>
      <c r="EQ1043"/>
      <c r="ER1043"/>
      <c r="ES1043"/>
      <c r="ET1043"/>
      <c r="EU1043"/>
      <c r="EV1043"/>
      <c r="EW1043"/>
      <c r="EX1043"/>
      <c r="EY1043"/>
      <c r="EZ1043"/>
      <c r="FA1043"/>
      <c r="FB1043"/>
      <c r="FC1043"/>
      <c r="FD1043"/>
      <c r="FE1043"/>
      <c r="FF1043"/>
      <c r="FG1043"/>
      <c r="FH1043"/>
      <c r="FI1043"/>
      <c r="FJ1043"/>
      <c r="FK1043"/>
      <c r="FL1043"/>
      <c r="FM1043"/>
      <c r="FN1043"/>
      <c r="FO1043"/>
      <c r="FP1043"/>
      <c r="FQ1043"/>
      <c r="FR1043"/>
      <c r="FS1043"/>
      <c r="FT1043"/>
      <c r="FU1043"/>
      <c r="FV1043"/>
      <c r="FW1043"/>
      <c r="FX1043"/>
      <c r="FY1043"/>
      <c r="FZ1043"/>
      <c r="GA1043"/>
      <c r="GB1043"/>
      <c r="GC1043"/>
      <c r="GD1043"/>
      <c r="GE1043"/>
      <c r="GF1043"/>
      <c r="GG1043"/>
      <c r="GH1043"/>
      <c r="GI1043"/>
      <c r="GJ1043"/>
      <c r="GK1043"/>
      <c r="GL1043"/>
      <c r="GM1043"/>
      <c r="GN1043"/>
      <c r="GO1043"/>
      <c r="GP1043"/>
      <c r="GQ1043"/>
      <c r="GR1043"/>
    </row>
    <row r="1044" spans="1:200" s="118" customFormat="1" ht="18.75">
      <c r="A1044" s="5"/>
      <c r="B1044" s="121"/>
      <c r="C1044" s="121"/>
      <c r="D1044" s="122"/>
      <c r="E1044" s="122"/>
      <c r="F1044" s="122"/>
      <c r="G1044" s="122"/>
      <c r="H1044" s="122"/>
      <c r="I1044" s="122"/>
      <c r="J1044" s="122"/>
      <c r="K1044" s="122"/>
      <c r="L1044" s="122"/>
      <c r="M1044" s="122"/>
      <c r="N1044" s="122"/>
      <c r="O1044" s="122"/>
      <c r="P1044" s="122"/>
      <c r="Q1044" s="122"/>
      <c r="R1044" s="123"/>
      <c r="S1044" s="123"/>
      <c r="T1044" s="123"/>
      <c r="U1044" s="123"/>
      <c r="V1044" s="123"/>
      <c r="W1044" s="124"/>
      <c r="X1044" s="124"/>
      <c r="Y1044" s="124"/>
      <c r="Z1044" s="124"/>
      <c r="AA1044" s="124"/>
      <c r="AB1044" s="124"/>
      <c r="AC1044" s="124"/>
      <c r="AD1044" s="124"/>
      <c r="AE1044" s="124"/>
      <c r="AF1044" s="124"/>
      <c r="AG1044" s="124"/>
      <c r="AH1044" s="125"/>
      <c r="AI1044" s="125"/>
      <c r="AJ1044" s="124"/>
      <c r="AK1044" s="124"/>
      <c r="AL1044" s="124"/>
      <c r="AM1044" s="124"/>
      <c r="AN1044" s="124"/>
      <c r="AO1044" s="124"/>
      <c r="AP1044" s="124"/>
      <c r="AQ1044" s="124"/>
      <c r="AR1044" s="124"/>
      <c r="AS1044" s="124"/>
      <c r="AT1044" s="124"/>
      <c r="AU1044" s="124"/>
      <c r="AV1044" s="124"/>
      <c r="AW1044" s="124"/>
      <c r="AX1044" s="124"/>
      <c r="AY1044" s="124"/>
      <c r="AZ1044" s="124"/>
      <c r="BA1044" s="124"/>
      <c r="BB1044" s="124"/>
      <c r="BC1044" s="124"/>
      <c r="BD1044" s="124"/>
      <c r="BE1044" s="124"/>
      <c r="BF1044" s="124"/>
      <c r="BG1044" s="124"/>
      <c r="BH1044" s="124"/>
      <c r="BI1044" s="124"/>
      <c r="BJ1044" s="124"/>
      <c r="BK1044" s="124"/>
      <c r="BL1044" s="124"/>
      <c r="BM1044" s="124"/>
      <c r="BN1044" s="124"/>
      <c r="BO1044" s="124"/>
      <c r="BP1044" s="124"/>
      <c r="BQ1044" s="124"/>
      <c r="BR1044" s="124"/>
      <c r="BS1044" s="124"/>
      <c r="BT1044" s="124"/>
      <c r="BU1044" s="124"/>
      <c r="BV1044" s="124"/>
      <c r="BW1044" s="124"/>
      <c r="BX1044" s="124"/>
      <c r="BY1044" s="124"/>
      <c r="BZ1044" s="124"/>
      <c r="CA1044" s="124"/>
      <c r="CB1044" s="124"/>
      <c r="CC1044" s="119"/>
      <c r="CD1044" s="119"/>
      <c r="CE1044" s="119"/>
      <c r="CF1044" s="119"/>
      <c r="CG1044" s="119"/>
      <c r="CH1044" s="119"/>
      <c r="CI1044" s="119"/>
      <c r="CJ1044" s="119"/>
      <c r="CK1044" s="119"/>
      <c r="CL1044" s="119"/>
      <c r="CM1044" s="119"/>
      <c r="CN1044"/>
      <c r="CO1044"/>
      <c r="CP1044"/>
      <c r="CQ1044"/>
      <c r="CR1044"/>
      <c r="CS1044"/>
      <c r="CT1044"/>
      <c r="CU1044"/>
      <c r="CV1044" s="120"/>
      <c r="CW1044"/>
      <c r="CX1044"/>
      <c r="CY1044"/>
      <c r="CZ1044"/>
      <c r="DA1044"/>
      <c r="DB1044"/>
      <c r="DC1044"/>
      <c r="DD1044"/>
      <c r="DE1044"/>
      <c r="DF1044"/>
      <c r="DG1044"/>
      <c r="DH1044"/>
      <c r="DI1044"/>
      <c r="DJ1044"/>
      <c r="DK1044"/>
      <c r="DL1044"/>
      <c r="DM1044"/>
      <c r="DN1044"/>
      <c r="DO1044"/>
      <c r="DP1044"/>
      <c r="DQ1044"/>
      <c r="DR1044"/>
      <c r="DS1044"/>
      <c r="DT1044"/>
      <c r="DU1044"/>
      <c r="DV1044"/>
      <c r="DW1044"/>
      <c r="DX1044"/>
      <c r="DY1044"/>
      <c r="DZ1044"/>
      <c r="EA1044"/>
      <c r="EB1044"/>
      <c r="EC1044"/>
      <c r="ED1044"/>
      <c r="EE1044"/>
      <c r="EF1044"/>
      <c r="EG1044"/>
      <c r="EH1044"/>
      <c r="EI1044"/>
      <c r="EJ1044"/>
      <c r="EK1044"/>
      <c r="EL1044"/>
      <c r="EM1044"/>
      <c r="EN1044"/>
      <c r="EO1044"/>
      <c r="EP1044"/>
      <c r="EQ1044"/>
      <c r="ER1044"/>
      <c r="ES1044"/>
      <c r="ET1044"/>
      <c r="EU1044"/>
      <c r="EV1044"/>
      <c r="EW1044"/>
      <c r="EX1044"/>
      <c r="EY1044"/>
      <c r="EZ1044"/>
      <c r="FA1044"/>
      <c r="FB1044"/>
      <c r="FC1044"/>
      <c r="FD1044"/>
      <c r="FE1044"/>
      <c r="FF1044"/>
      <c r="FG1044"/>
      <c r="FH1044"/>
      <c r="FI1044"/>
      <c r="FJ1044"/>
      <c r="FK1044"/>
      <c r="FL1044"/>
      <c r="FM1044"/>
      <c r="FN1044"/>
      <c r="FO1044"/>
      <c r="FP1044"/>
      <c r="FQ1044"/>
      <c r="FR1044"/>
      <c r="FS1044"/>
      <c r="FT1044"/>
      <c r="FU1044"/>
      <c r="FV1044"/>
      <c r="FW1044"/>
      <c r="FX1044"/>
      <c r="FY1044"/>
      <c r="FZ1044"/>
      <c r="GA1044"/>
      <c r="GB1044"/>
      <c r="GC1044"/>
      <c r="GD1044"/>
      <c r="GE1044"/>
      <c r="GF1044"/>
      <c r="GG1044"/>
      <c r="GH1044"/>
      <c r="GI1044"/>
      <c r="GJ1044"/>
      <c r="GK1044"/>
      <c r="GL1044"/>
      <c r="GM1044"/>
      <c r="GN1044"/>
      <c r="GO1044"/>
      <c r="GP1044"/>
      <c r="GQ1044"/>
      <c r="GR1044"/>
    </row>
    <row r="1045" spans="1:200" s="118" customFormat="1" ht="18.75">
      <c r="A1045" s="5"/>
      <c r="B1045" s="121"/>
      <c r="C1045" s="121"/>
      <c r="D1045" s="122"/>
      <c r="E1045" s="122"/>
      <c r="F1045" s="122"/>
      <c r="G1045" s="122"/>
      <c r="H1045" s="122"/>
      <c r="I1045" s="122"/>
      <c r="J1045" s="122"/>
      <c r="K1045" s="122"/>
      <c r="L1045" s="122"/>
      <c r="M1045" s="122"/>
      <c r="N1045" s="122"/>
      <c r="O1045" s="122"/>
      <c r="P1045" s="122"/>
      <c r="Q1045" s="122"/>
      <c r="R1045" s="123"/>
      <c r="S1045" s="123"/>
      <c r="T1045" s="123"/>
      <c r="U1045" s="123"/>
      <c r="V1045" s="123"/>
      <c r="W1045" s="124"/>
      <c r="X1045" s="124"/>
      <c r="Y1045" s="124"/>
      <c r="Z1045" s="124"/>
      <c r="AA1045" s="124"/>
      <c r="AB1045" s="124"/>
      <c r="AC1045" s="124"/>
      <c r="AD1045" s="124"/>
      <c r="AE1045" s="124"/>
      <c r="AF1045" s="124"/>
      <c r="AG1045" s="124"/>
      <c r="AH1045" s="125"/>
      <c r="AI1045" s="125"/>
      <c r="AJ1045" s="124"/>
      <c r="AK1045" s="124"/>
      <c r="AL1045" s="124"/>
      <c r="AM1045" s="124"/>
      <c r="AN1045" s="124"/>
      <c r="AO1045" s="124"/>
      <c r="AP1045" s="124"/>
      <c r="AQ1045" s="124"/>
      <c r="AR1045" s="124"/>
      <c r="AS1045" s="124"/>
      <c r="AT1045" s="124"/>
      <c r="AU1045" s="124"/>
      <c r="AV1045" s="124"/>
      <c r="AW1045" s="124"/>
      <c r="AX1045" s="124"/>
      <c r="AY1045" s="124"/>
      <c r="AZ1045" s="124"/>
      <c r="BA1045" s="124"/>
      <c r="BB1045" s="124"/>
      <c r="BC1045" s="124"/>
      <c r="BD1045" s="124"/>
      <c r="BE1045" s="124"/>
      <c r="BF1045" s="124"/>
      <c r="BG1045" s="124"/>
      <c r="BH1045" s="124"/>
      <c r="BI1045" s="124"/>
      <c r="BJ1045" s="124"/>
      <c r="BK1045" s="124"/>
      <c r="BL1045" s="124"/>
      <c r="BM1045" s="124"/>
      <c r="BN1045" s="124"/>
      <c r="BO1045" s="124"/>
      <c r="BP1045" s="124"/>
      <c r="BQ1045" s="124"/>
      <c r="BR1045" s="124"/>
      <c r="BS1045" s="124"/>
      <c r="BT1045" s="124"/>
      <c r="BU1045" s="124"/>
      <c r="BV1045" s="124"/>
      <c r="BW1045" s="124"/>
      <c r="BX1045" s="124"/>
      <c r="BY1045" s="124"/>
      <c r="BZ1045" s="124"/>
      <c r="CA1045" s="124"/>
      <c r="CB1045" s="124"/>
      <c r="CC1045" s="119"/>
      <c r="CD1045" s="119"/>
      <c r="CE1045" s="119"/>
      <c r="CF1045" s="119"/>
      <c r="CG1045" s="119"/>
      <c r="CH1045" s="119"/>
      <c r="CI1045" s="119"/>
      <c r="CJ1045" s="119"/>
      <c r="CK1045" s="119"/>
      <c r="CL1045" s="119"/>
      <c r="CM1045" s="119"/>
      <c r="CN1045"/>
      <c r="CO1045"/>
      <c r="CP1045"/>
      <c r="CQ1045"/>
      <c r="CR1045"/>
      <c r="CS1045"/>
      <c r="CT1045"/>
      <c r="CU1045"/>
      <c r="CV1045" s="120"/>
      <c r="CW1045"/>
      <c r="CX1045"/>
      <c r="CY1045"/>
      <c r="CZ1045"/>
      <c r="DA1045"/>
      <c r="DB1045"/>
      <c r="DC1045"/>
      <c r="DD1045"/>
      <c r="DE1045"/>
      <c r="DF1045"/>
      <c r="DG1045"/>
      <c r="DH1045"/>
      <c r="DI1045"/>
      <c r="DJ1045"/>
      <c r="DK1045"/>
      <c r="DL1045"/>
      <c r="DM1045"/>
      <c r="DN1045"/>
      <c r="DO1045"/>
      <c r="DP1045"/>
      <c r="DQ1045"/>
      <c r="DR1045"/>
      <c r="DS1045"/>
      <c r="DT1045"/>
      <c r="DU1045"/>
      <c r="DV1045"/>
      <c r="DW1045"/>
      <c r="DX1045"/>
      <c r="DY1045"/>
      <c r="DZ1045"/>
      <c r="EA1045"/>
      <c r="EB1045"/>
      <c r="EC1045"/>
      <c r="ED1045"/>
      <c r="EE1045"/>
      <c r="EF1045"/>
      <c r="EG1045"/>
      <c r="EH1045"/>
      <c r="EI1045"/>
      <c r="EJ1045"/>
      <c r="EK1045"/>
      <c r="EL1045"/>
      <c r="EM1045"/>
      <c r="EN1045"/>
      <c r="EO1045"/>
      <c r="EP1045"/>
      <c r="EQ1045"/>
      <c r="ER1045"/>
      <c r="ES1045"/>
      <c r="ET1045"/>
      <c r="EU1045"/>
      <c r="EV1045"/>
      <c r="EW1045"/>
      <c r="EX1045"/>
      <c r="EY1045"/>
      <c r="EZ1045"/>
      <c r="FA1045"/>
      <c r="FB1045"/>
      <c r="FC1045"/>
      <c r="FD1045"/>
      <c r="FE1045"/>
      <c r="FF1045"/>
      <c r="FG1045"/>
      <c r="FH1045"/>
      <c r="FI1045"/>
      <c r="FJ1045"/>
      <c r="FK1045"/>
      <c r="FL1045"/>
      <c r="FM1045"/>
      <c r="FN1045"/>
      <c r="FO1045"/>
      <c r="FP1045"/>
      <c r="FQ1045"/>
      <c r="FR1045"/>
      <c r="FS1045"/>
      <c r="FT1045"/>
      <c r="FU1045"/>
      <c r="FV1045"/>
      <c r="FW1045"/>
      <c r="FX1045"/>
      <c r="FY1045"/>
      <c r="FZ1045"/>
      <c r="GA1045"/>
      <c r="GB1045"/>
      <c r="GC1045"/>
      <c r="GD1045"/>
      <c r="GE1045"/>
      <c r="GF1045"/>
      <c r="GG1045"/>
      <c r="GH1045"/>
      <c r="GI1045"/>
      <c r="GJ1045"/>
      <c r="GK1045"/>
      <c r="GL1045"/>
      <c r="GM1045"/>
      <c r="GN1045"/>
      <c r="GO1045"/>
      <c r="GP1045"/>
      <c r="GQ1045"/>
      <c r="GR1045"/>
    </row>
    <row r="1046" spans="1:200" s="118" customFormat="1" ht="18.75">
      <c r="A1046" s="5"/>
      <c r="B1046" s="121"/>
      <c r="C1046" s="121"/>
      <c r="D1046" s="122"/>
      <c r="E1046" s="122"/>
      <c r="F1046" s="122"/>
      <c r="G1046" s="122"/>
      <c r="H1046" s="122"/>
      <c r="I1046" s="122"/>
      <c r="J1046" s="122"/>
      <c r="K1046" s="122"/>
      <c r="L1046" s="122"/>
      <c r="M1046" s="122"/>
      <c r="N1046" s="122"/>
      <c r="O1046" s="122"/>
      <c r="P1046" s="122"/>
      <c r="Q1046" s="122"/>
      <c r="R1046" s="123"/>
      <c r="S1046" s="123"/>
      <c r="T1046" s="123"/>
      <c r="U1046" s="123"/>
      <c r="V1046" s="123"/>
      <c r="W1046" s="124"/>
      <c r="X1046" s="124"/>
      <c r="Y1046" s="124"/>
      <c r="Z1046" s="124"/>
      <c r="AA1046" s="124"/>
      <c r="AB1046" s="124"/>
      <c r="AC1046" s="124"/>
      <c r="AD1046" s="124"/>
      <c r="AE1046" s="124"/>
      <c r="AF1046" s="124"/>
      <c r="AG1046" s="124"/>
      <c r="AH1046" s="125"/>
      <c r="AI1046" s="125"/>
      <c r="AJ1046" s="124"/>
      <c r="AK1046" s="124"/>
      <c r="AL1046" s="124"/>
      <c r="AM1046" s="124"/>
      <c r="AN1046" s="124"/>
      <c r="AO1046" s="124"/>
      <c r="AP1046" s="124"/>
      <c r="AQ1046" s="124"/>
      <c r="AR1046" s="124"/>
      <c r="AS1046" s="124"/>
      <c r="AT1046" s="124"/>
      <c r="AU1046" s="124"/>
      <c r="AV1046" s="124"/>
      <c r="AW1046" s="124"/>
      <c r="AX1046" s="124"/>
      <c r="AY1046" s="124"/>
      <c r="AZ1046" s="124"/>
      <c r="BA1046" s="124"/>
      <c r="BB1046" s="124"/>
      <c r="BC1046" s="124"/>
      <c r="BD1046" s="124"/>
      <c r="BE1046" s="124"/>
      <c r="BF1046" s="124"/>
      <c r="BG1046" s="124"/>
      <c r="BH1046" s="124"/>
      <c r="BI1046" s="124"/>
      <c r="BJ1046" s="124"/>
      <c r="BK1046" s="124"/>
      <c r="BL1046" s="124"/>
      <c r="BM1046" s="124"/>
      <c r="BN1046" s="124"/>
      <c r="BO1046" s="124"/>
      <c r="BP1046" s="124"/>
      <c r="BQ1046" s="124"/>
      <c r="BR1046" s="124"/>
      <c r="BS1046" s="124"/>
      <c r="BT1046" s="124"/>
      <c r="BU1046" s="124"/>
      <c r="BV1046" s="124"/>
      <c r="BW1046" s="124"/>
      <c r="BX1046" s="124"/>
      <c r="BY1046" s="124"/>
      <c r="BZ1046" s="124"/>
      <c r="CA1046" s="124"/>
      <c r="CB1046" s="124"/>
      <c r="CC1046" s="119"/>
      <c r="CD1046" s="119"/>
      <c r="CE1046" s="119"/>
      <c r="CF1046" s="119"/>
      <c r="CG1046" s="119"/>
      <c r="CH1046" s="119"/>
      <c r="CI1046" s="119"/>
      <c r="CJ1046" s="119"/>
      <c r="CK1046" s="119"/>
      <c r="CL1046" s="119"/>
      <c r="CM1046" s="119"/>
      <c r="CN1046"/>
      <c r="CO1046"/>
      <c r="CP1046"/>
      <c r="CQ1046"/>
      <c r="CR1046"/>
      <c r="CS1046"/>
      <c r="CT1046"/>
      <c r="CU1046"/>
      <c r="CV1046" s="120"/>
      <c r="CW1046"/>
      <c r="CX1046"/>
      <c r="CY1046"/>
      <c r="CZ1046"/>
      <c r="DA1046"/>
      <c r="DB1046"/>
      <c r="DC1046"/>
      <c r="DD1046"/>
      <c r="DE1046"/>
      <c r="DF1046"/>
      <c r="DG1046"/>
      <c r="DH1046"/>
      <c r="DI1046"/>
      <c r="DJ1046"/>
      <c r="DK1046"/>
      <c r="DL1046"/>
      <c r="DM1046"/>
      <c r="DN1046"/>
      <c r="DO1046"/>
      <c r="DP1046"/>
      <c r="DQ1046"/>
      <c r="DR1046"/>
      <c r="DS1046"/>
      <c r="DT1046"/>
      <c r="DU1046"/>
      <c r="DV1046"/>
      <c r="DW1046"/>
      <c r="DX1046"/>
      <c r="DY1046"/>
      <c r="DZ1046"/>
      <c r="EA1046"/>
      <c r="EB1046"/>
      <c r="EC1046"/>
      <c r="ED1046"/>
      <c r="EE1046"/>
      <c r="EF1046"/>
      <c r="EG1046"/>
      <c r="EH1046"/>
      <c r="EI1046"/>
      <c r="EJ1046"/>
      <c r="EK1046"/>
      <c r="EL1046"/>
      <c r="EM1046"/>
      <c r="EN1046"/>
      <c r="EO1046"/>
      <c r="EP1046"/>
      <c r="EQ1046"/>
      <c r="ER1046"/>
      <c r="ES1046"/>
      <c r="ET1046"/>
      <c r="EU1046"/>
      <c r="EV1046"/>
      <c r="EW1046"/>
      <c r="EX1046"/>
      <c r="EY1046"/>
      <c r="EZ1046"/>
      <c r="FA1046"/>
      <c r="FB1046"/>
      <c r="FC1046"/>
      <c r="FD1046"/>
      <c r="FE1046"/>
      <c r="FF1046"/>
      <c r="FG1046"/>
      <c r="FH1046"/>
      <c r="FI1046"/>
      <c r="FJ1046"/>
      <c r="FK1046"/>
      <c r="FL1046"/>
      <c r="FM1046"/>
      <c r="FN1046"/>
      <c r="FO1046"/>
      <c r="FP1046"/>
      <c r="FQ1046"/>
      <c r="FR1046"/>
      <c r="FS1046"/>
      <c r="FT1046"/>
      <c r="FU1046"/>
      <c r="FV1046"/>
      <c r="FW1046"/>
      <c r="FX1046"/>
      <c r="FY1046"/>
      <c r="FZ1046"/>
      <c r="GA1046"/>
      <c r="GB1046"/>
      <c r="GC1046"/>
      <c r="GD1046"/>
      <c r="GE1046"/>
      <c r="GF1046"/>
      <c r="GG1046"/>
      <c r="GH1046"/>
      <c r="GI1046"/>
      <c r="GJ1046"/>
      <c r="GK1046"/>
      <c r="GL1046"/>
      <c r="GM1046"/>
      <c r="GN1046"/>
      <c r="GO1046"/>
      <c r="GP1046"/>
      <c r="GQ1046"/>
      <c r="GR1046"/>
    </row>
    <row r="1047" spans="1:200" s="118" customFormat="1" ht="18.75">
      <c r="A1047" s="5"/>
      <c r="B1047" s="121"/>
      <c r="C1047" s="121"/>
      <c r="D1047" s="122"/>
      <c r="E1047" s="122"/>
      <c r="F1047" s="122"/>
      <c r="G1047" s="122"/>
      <c r="H1047" s="122"/>
      <c r="I1047" s="122"/>
      <c r="J1047" s="122"/>
      <c r="K1047" s="122"/>
      <c r="L1047" s="122"/>
      <c r="M1047" s="122"/>
      <c r="N1047" s="122"/>
      <c r="O1047" s="122"/>
      <c r="P1047" s="122"/>
      <c r="Q1047" s="122"/>
      <c r="R1047" s="123"/>
      <c r="S1047" s="123"/>
      <c r="T1047" s="123"/>
      <c r="U1047" s="123"/>
      <c r="V1047" s="123"/>
      <c r="W1047" s="124"/>
      <c r="X1047" s="124"/>
      <c r="Y1047" s="124"/>
      <c r="Z1047" s="124"/>
      <c r="AA1047" s="124"/>
      <c r="AB1047" s="124"/>
      <c r="AC1047" s="124"/>
      <c r="AD1047" s="124"/>
      <c r="AE1047" s="124"/>
      <c r="AF1047" s="124"/>
      <c r="AG1047" s="124"/>
      <c r="AH1047" s="125"/>
      <c r="AI1047" s="125"/>
      <c r="AJ1047" s="124"/>
      <c r="AK1047" s="124"/>
      <c r="AL1047" s="124"/>
      <c r="AM1047" s="124"/>
      <c r="AN1047" s="124"/>
      <c r="AO1047" s="124"/>
      <c r="AP1047" s="124"/>
      <c r="AQ1047" s="124"/>
      <c r="AR1047" s="124"/>
      <c r="AS1047" s="124"/>
      <c r="AT1047" s="124"/>
      <c r="AU1047" s="124"/>
      <c r="AV1047" s="124"/>
      <c r="AW1047" s="124"/>
      <c r="AX1047" s="124"/>
      <c r="AY1047" s="124"/>
      <c r="AZ1047" s="124"/>
      <c r="BA1047" s="124"/>
      <c r="BB1047" s="124"/>
      <c r="BC1047" s="124"/>
      <c r="BD1047" s="124"/>
      <c r="BE1047" s="124"/>
      <c r="BF1047" s="124"/>
      <c r="BG1047" s="124"/>
      <c r="BH1047" s="124"/>
      <c r="BI1047" s="124"/>
      <c r="BJ1047" s="124"/>
      <c r="BK1047" s="124"/>
      <c r="BL1047" s="124"/>
      <c r="BM1047" s="124"/>
      <c r="BN1047" s="124"/>
      <c r="BO1047" s="124"/>
      <c r="BP1047" s="124"/>
      <c r="BQ1047" s="124"/>
      <c r="BR1047" s="124"/>
      <c r="BS1047" s="124"/>
      <c r="BT1047" s="124"/>
      <c r="BU1047" s="124"/>
      <c r="BV1047" s="124"/>
      <c r="BW1047" s="124"/>
      <c r="BX1047" s="124"/>
      <c r="BY1047" s="124"/>
      <c r="BZ1047" s="124"/>
      <c r="CA1047" s="124"/>
      <c r="CB1047" s="124"/>
      <c r="CC1047" s="119"/>
      <c r="CD1047" s="119"/>
      <c r="CE1047" s="119"/>
      <c r="CF1047" s="119"/>
      <c r="CG1047" s="119"/>
      <c r="CH1047" s="119"/>
      <c r="CI1047" s="119"/>
      <c r="CJ1047" s="119"/>
      <c r="CK1047" s="119"/>
      <c r="CL1047" s="119"/>
      <c r="CM1047" s="119"/>
      <c r="CN1047"/>
      <c r="CO1047"/>
      <c r="CP1047"/>
      <c r="CQ1047"/>
      <c r="CR1047"/>
      <c r="CS1047"/>
      <c r="CT1047"/>
      <c r="CU1047"/>
      <c r="CV1047" s="120"/>
      <c r="CW1047"/>
      <c r="CX1047"/>
      <c r="CY1047"/>
      <c r="CZ1047"/>
      <c r="DA1047"/>
      <c r="DB1047"/>
      <c r="DC1047"/>
      <c r="DD1047"/>
      <c r="DE1047"/>
      <c r="DF1047"/>
      <c r="DG1047"/>
      <c r="DH1047"/>
      <c r="DI1047"/>
      <c r="DJ1047"/>
      <c r="DK1047"/>
      <c r="DL1047"/>
      <c r="DM1047"/>
      <c r="DN1047"/>
      <c r="DO1047"/>
      <c r="DP1047"/>
      <c r="DQ1047"/>
      <c r="DR1047"/>
      <c r="DS1047"/>
      <c r="DT1047"/>
      <c r="DU1047"/>
      <c r="DV1047"/>
      <c r="DW1047"/>
      <c r="DX1047"/>
      <c r="DY1047"/>
      <c r="DZ1047"/>
      <c r="EA1047"/>
      <c r="EB1047"/>
      <c r="EC1047"/>
      <c r="ED1047"/>
      <c r="EE1047"/>
      <c r="EF1047"/>
      <c r="EG1047"/>
      <c r="EH1047"/>
      <c r="EI1047"/>
      <c r="EJ1047"/>
      <c r="EK1047"/>
      <c r="EL1047"/>
      <c r="EM1047"/>
      <c r="EN1047"/>
      <c r="EO1047"/>
      <c r="EP1047"/>
      <c r="EQ1047"/>
      <c r="ER1047"/>
      <c r="ES1047"/>
      <c r="ET1047"/>
      <c r="EU1047"/>
      <c r="EV1047"/>
      <c r="EW1047"/>
      <c r="EX1047"/>
      <c r="EY1047"/>
      <c r="EZ1047"/>
      <c r="FA1047"/>
      <c r="FB1047"/>
      <c r="FC1047"/>
      <c r="FD1047"/>
      <c r="FE1047"/>
      <c r="FF1047"/>
      <c r="FG1047"/>
      <c r="FH1047"/>
      <c r="FI1047"/>
      <c r="FJ1047"/>
      <c r="FK1047"/>
      <c r="FL1047"/>
      <c r="FM1047"/>
      <c r="FN1047"/>
      <c r="FO1047"/>
      <c r="FP1047"/>
      <c r="FQ1047"/>
      <c r="FR1047"/>
      <c r="FS1047"/>
      <c r="FT1047"/>
      <c r="FU1047"/>
      <c r="FV1047"/>
      <c r="FW1047"/>
      <c r="FX1047"/>
      <c r="FY1047"/>
      <c r="FZ1047"/>
      <c r="GA1047"/>
      <c r="GB1047"/>
      <c r="GC1047"/>
      <c r="GD1047"/>
      <c r="GE1047"/>
      <c r="GF1047"/>
      <c r="GG1047"/>
      <c r="GH1047"/>
      <c r="GI1047"/>
      <c r="GJ1047"/>
      <c r="GK1047"/>
      <c r="GL1047"/>
      <c r="GM1047"/>
      <c r="GN1047"/>
      <c r="GO1047"/>
      <c r="GP1047"/>
      <c r="GQ1047"/>
      <c r="GR1047"/>
    </row>
    <row r="1048" spans="1:200" s="118" customFormat="1" ht="18.75">
      <c r="A1048" s="5"/>
      <c r="B1048" s="121"/>
      <c r="C1048" s="121"/>
      <c r="D1048" s="122"/>
      <c r="E1048" s="122"/>
      <c r="F1048" s="122"/>
      <c r="G1048" s="122"/>
      <c r="H1048" s="122"/>
      <c r="I1048" s="122"/>
      <c r="J1048" s="122"/>
      <c r="K1048" s="122"/>
      <c r="L1048" s="122"/>
      <c r="M1048" s="122"/>
      <c r="N1048" s="122"/>
      <c r="O1048" s="122"/>
      <c r="P1048" s="122"/>
      <c r="Q1048" s="122"/>
      <c r="R1048" s="123"/>
      <c r="S1048" s="123"/>
      <c r="T1048" s="123"/>
      <c r="U1048" s="123"/>
      <c r="V1048" s="123"/>
      <c r="W1048" s="124"/>
      <c r="X1048" s="124"/>
      <c r="Y1048" s="124"/>
      <c r="Z1048" s="124"/>
      <c r="AA1048" s="124"/>
      <c r="AB1048" s="124"/>
      <c r="AC1048" s="124"/>
      <c r="AD1048" s="124"/>
      <c r="AE1048" s="124"/>
      <c r="AF1048" s="124"/>
      <c r="AG1048" s="124"/>
      <c r="AH1048" s="125"/>
      <c r="AI1048" s="125"/>
      <c r="AJ1048" s="124"/>
      <c r="AK1048" s="124"/>
      <c r="AL1048" s="124"/>
      <c r="AM1048" s="124"/>
      <c r="AN1048" s="124"/>
      <c r="AO1048" s="124"/>
      <c r="AP1048" s="124"/>
      <c r="AQ1048" s="124"/>
      <c r="AR1048" s="124"/>
      <c r="AS1048" s="124"/>
      <c r="AT1048" s="124"/>
      <c r="AU1048" s="124"/>
      <c r="AV1048" s="124"/>
      <c r="AW1048" s="124"/>
      <c r="AX1048" s="124"/>
      <c r="AY1048" s="124"/>
      <c r="AZ1048" s="124"/>
      <c r="BA1048" s="124"/>
      <c r="BB1048" s="124"/>
      <c r="BC1048" s="124"/>
      <c r="BD1048" s="124"/>
      <c r="BE1048" s="124"/>
      <c r="BF1048" s="124"/>
      <c r="BG1048" s="124"/>
      <c r="BH1048" s="124"/>
      <c r="BI1048" s="124"/>
      <c r="BJ1048" s="124"/>
      <c r="BK1048" s="124"/>
      <c r="BL1048" s="124"/>
      <c r="BM1048" s="124"/>
      <c r="BN1048" s="124"/>
      <c r="BO1048" s="124"/>
      <c r="BP1048" s="124"/>
      <c r="BQ1048" s="124"/>
      <c r="BR1048" s="124"/>
      <c r="BS1048" s="124"/>
      <c r="BT1048" s="124"/>
      <c r="BU1048" s="124"/>
      <c r="BV1048" s="124"/>
      <c r="BW1048" s="124"/>
      <c r="BX1048" s="124"/>
      <c r="BY1048" s="124"/>
      <c r="BZ1048" s="124"/>
      <c r="CA1048" s="124"/>
      <c r="CB1048" s="124"/>
      <c r="CC1048" s="119"/>
      <c r="CD1048" s="119"/>
      <c r="CE1048" s="119"/>
      <c r="CF1048" s="119"/>
      <c r="CG1048" s="119"/>
      <c r="CH1048" s="119"/>
      <c r="CI1048" s="119"/>
      <c r="CJ1048" s="119"/>
      <c r="CK1048" s="119"/>
      <c r="CL1048" s="119"/>
      <c r="CM1048" s="119"/>
      <c r="CN1048"/>
      <c r="CO1048"/>
      <c r="CP1048"/>
      <c r="CQ1048"/>
      <c r="CR1048"/>
      <c r="CS1048"/>
      <c r="CT1048"/>
      <c r="CU1048"/>
      <c r="CV1048" s="120"/>
      <c r="CW1048"/>
      <c r="CX1048"/>
      <c r="CY1048"/>
      <c r="CZ1048"/>
      <c r="DA1048"/>
      <c r="DB1048"/>
      <c r="DC1048"/>
      <c r="DD1048"/>
      <c r="DE1048"/>
      <c r="DF1048"/>
      <c r="DG1048"/>
      <c r="DH1048"/>
      <c r="DI1048"/>
      <c r="DJ1048"/>
      <c r="DK1048"/>
      <c r="DL1048"/>
      <c r="DM1048"/>
      <c r="DN1048"/>
      <c r="DO1048"/>
      <c r="DP1048"/>
      <c r="DQ1048"/>
      <c r="DR1048"/>
      <c r="DS1048"/>
      <c r="DT1048"/>
      <c r="DU1048"/>
      <c r="DV1048"/>
      <c r="DW1048"/>
      <c r="DX1048"/>
      <c r="DY1048"/>
      <c r="DZ1048"/>
      <c r="EA1048"/>
      <c r="EB1048"/>
      <c r="EC1048"/>
      <c r="ED1048"/>
      <c r="EE1048"/>
      <c r="EF1048"/>
      <c r="EG1048"/>
      <c r="EH1048"/>
      <c r="EI1048"/>
      <c r="EJ1048"/>
      <c r="EK1048"/>
      <c r="EL1048"/>
      <c r="EM1048"/>
      <c r="EN1048"/>
      <c r="EO1048"/>
      <c r="EP1048"/>
      <c r="EQ1048"/>
      <c r="ER1048"/>
      <c r="ES1048"/>
      <c r="ET1048"/>
      <c r="EU1048"/>
      <c r="EV1048"/>
      <c r="EW1048"/>
      <c r="EX1048"/>
      <c r="EY1048"/>
      <c r="EZ1048"/>
      <c r="FA1048"/>
      <c r="FB1048"/>
      <c r="FC1048"/>
      <c r="FD1048"/>
      <c r="FE1048"/>
      <c r="FF1048"/>
      <c r="FG1048"/>
      <c r="FH1048"/>
      <c r="FI1048"/>
      <c r="FJ1048"/>
      <c r="FK1048"/>
      <c r="FL1048"/>
      <c r="FM1048"/>
      <c r="FN1048"/>
      <c r="FO1048"/>
      <c r="FP1048"/>
      <c r="FQ1048"/>
      <c r="FR1048"/>
      <c r="FS1048"/>
      <c r="FT1048"/>
      <c r="FU1048"/>
      <c r="FV1048"/>
      <c r="FW1048"/>
      <c r="FX1048"/>
      <c r="FY1048"/>
      <c r="FZ1048"/>
      <c r="GA1048"/>
      <c r="GB1048"/>
      <c r="GC1048"/>
      <c r="GD1048"/>
      <c r="GE1048"/>
      <c r="GF1048"/>
      <c r="GG1048"/>
      <c r="GH1048"/>
      <c r="GI1048"/>
      <c r="GJ1048"/>
      <c r="GK1048"/>
      <c r="GL1048"/>
      <c r="GM1048"/>
      <c r="GN1048"/>
      <c r="GO1048"/>
      <c r="GP1048"/>
      <c r="GQ1048"/>
      <c r="GR1048"/>
    </row>
    <row r="1049" spans="1:200" s="118" customFormat="1" ht="18.75">
      <c r="A1049" s="5"/>
      <c r="B1049" s="121"/>
      <c r="C1049" s="121"/>
      <c r="D1049" s="122"/>
      <c r="E1049" s="122"/>
      <c r="F1049" s="122"/>
      <c r="G1049" s="122"/>
      <c r="H1049" s="122"/>
      <c r="I1049" s="122"/>
      <c r="J1049" s="122"/>
      <c r="K1049" s="122"/>
      <c r="L1049" s="122"/>
      <c r="M1049" s="122"/>
      <c r="N1049" s="122"/>
      <c r="O1049" s="122"/>
      <c r="P1049" s="122"/>
      <c r="Q1049" s="122"/>
      <c r="R1049" s="123"/>
      <c r="S1049" s="123"/>
      <c r="T1049" s="123"/>
      <c r="U1049" s="123"/>
      <c r="V1049" s="123"/>
      <c r="W1049" s="124"/>
      <c r="X1049" s="124"/>
      <c r="Y1049" s="124"/>
      <c r="Z1049" s="124"/>
      <c r="AA1049" s="124"/>
      <c r="AB1049" s="124"/>
      <c r="AC1049" s="124"/>
      <c r="AD1049" s="124"/>
      <c r="AE1049" s="124"/>
      <c r="AF1049" s="124"/>
      <c r="AG1049" s="124"/>
      <c r="AH1049" s="125"/>
      <c r="AI1049" s="125"/>
      <c r="AJ1049" s="124"/>
      <c r="AK1049" s="124"/>
      <c r="AL1049" s="124"/>
      <c r="AM1049" s="124"/>
      <c r="AN1049" s="124"/>
      <c r="AO1049" s="124"/>
      <c r="AP1049" s="124"/>
      <c r="AQ1049" s="124"/>
      <c r="AR1049" s="124"/>
      <c r="AS1049" s="124"/>
      <c r="AT1049" s="124"/>
      <c r="AU1049" s="124"/>
      <c r="AV1049" s="124"/>
      <c r="AW1049" s="124"/>
      <c r="AX1049" s="124"/>
      <c r="AY1049" s="124"/>
      <c r="AZ1049" s="124"/>
      <c r="BA1049" s="124"/>
      <c r="BB1049" s="124"/>
      <c r="BC1049" s="124"/>
      <c r="BD1049" s="124"/>
      <c r="BE1049" s="124"/>
      <c r="BF1049" s="124"/>
      <c r="BG1049" s="124"/>
      <c r="BH1049" s="124"/>
      <c r="BI1049" s="124"/>
      <c r="BJ1049" s="124"/>
      <c r="BK1049" s="124"/>
      <c r="BL1049" s="124"/>
      <c r="BM1049" s="124"/>
      <c r="BN1049" s="124"/>
      <c r="BO1049" s="124"/>
      <c r="BP1049" s="124"/>
      <c r="BQ1049" s="124"/>
      <c r="BR1049" s="124"/>
      <c r="BS1049" s="124"/>
      <c r="BT1049" s="124"/>
      <c r="BU1049" s="124"/>
      <c r="BV1049" s="124"/>
      <c r="BW1049" s="124"/>
      <c r="BX1049" s="124"/>
      <c r="BY1049" s="124"/>
      <c r="BZ1049" s="124"/>
      <c r="CA1049" s="124"/>
      <c r="CB1049" s="124"/>
      <c r="CC1049" s="119"/>
      <c r="CD1049" s="119"/>
      <c r="CE1049" s="119"/>
      <c r="CF1049" s="119"/>
      <c r="CG1049" s="119"/>
      <c r="CH1049" s="119"/>
      <c r="CI1049" s="119"/>
      <c r="CJ1049" s="119"/>
      <c r="CK1049" s="119"/>
      <c r="CL1049" s="119"/>
      <c r="CM1049" s="119"/>
      <c r="CN1049"/>
      <c r="CO1049"/>
      <c r="CP1049"/>
      <c r="CQ1049"/>
      <c r="CR1049"/>
      <c r="CS1049"/>
      <c r="CT1049"/>
      <c r="CU1049"/>
      <c r="CV1049" s="120"/>
      <c r="CW1049"/>
      <c r="CX1049"/>
      <c r="CY1049"/>
      <c r="CZ1049"/>
      <c r="DA1049"/>
      <c r="DB1049"/>
      <c r="DC1049"/>
      <c r="DD1049"/>
      <c r="DE1049"/>
      <c r="DF1049"/>
      <c r="DG1049"/>
      <c r="DH1049"/>
      <c r="DI1049"/>
      <c r="DJ1049"/>
      <c r="DK1049"/>
      <c r="DL1049"/>
      <c r="DM1049"/>
      <c r="DN1049"/>
      <c r="DO1049"/>
      <c r="DP1049"/>
      <c r="DQ1049"/>
      <c r="DR1049"/>
      <c r="DS1049"/>
      <c r="DT1049"/>
      <c r="DU1049"/>
      <c r="DV1049"/>
      <c r="DW1049"/>
      <c r="DX1049"/>
      <c r="DY1049"/>
      <c r="DZ1049"/>
      <c r="EA1049"/>
      <c r="EB1049"/>
      <c r="EC1049"/>
      <c r="ED1049"/>
      <c r="EE1049"/>
      <c r="EF1049"/>
      <c r="EG1049"/>
      <c r="EH1049"/>
      <c r="EI1049"/>
      <c r="EJ1049"/>
      <c r="EK1049"/>
      <c r="EL1049"/>
      <c r="EM1049"/>
      <c r="EN1049"/>
      <c r="EO1049"/>
      <c r="EP1049"/>
      <c r="EQ1049"/>
      <c r="ER1049"/>
      <c r="ES1049"/>
      <c r="ET1049"/>
      <c r="EU1049"/>
      <c r="EV1049"/>
      <c r="EW1049"/>
      <c r="EX1049"/>
      <c r="EY1049"/>
      <c r="EZ1049"/>
      <c r="FA1049"/>
      <c r="FB1049"/>
      <c r="FC1049"/>
      <c r="FD1049"/>
      <c r="FE1049"/>
      <c r="FF1049"/>
      <c r="FG1049"/>
      <c r="FH1049"/>
      <c r="FI1049"/>
      <c r="FJ1049"/>
      <c r="FK1049"/>
      <c r="FL1049"/>
      <c r="FM1049"/>
      <c r="FN1049"/>
      <c r="FO1049"/>
      <c r="FP1049"/>
      <c r="FQ1049"/>
      <c r="FR1049"/>
      <c r="FS1049"/>
      <c r="FT1049"/>
      <c r="FU1049"/>
      <c r="FV1049"/>
      <c r="FW1049"/>
      <c r="FX1049"/>
      <c r="FY1049"/>
      <c r="FZ1049"/>
      <c r="GA1049"/>
      <c r="GB1049"/>
      <c r="GC1049"/>
      <c r="GD1049"/>
      <c r="GE1049"/>
      <c r="GF1049"/>
      <c r="GG1049"/>
      <c r="GH1049"/>
      <c r="GI1049"/>
      <c r="GJ1049"/>
      <c r="GK1049"/>
      <c r="GL1049"/>
      <c r="GM1049"/>
      <c r="GN1049"/>
      <c r="GO1049"/>
      <c r="GP1049"/>
      <c r="GQ1049"/>
      <c r="GR1049"/>
    </row>
    <row r="1050" spans="1:200" s="118" customFormat="1" ht="18.75">
      <c r="A1050" s="5"/>
      <c r="B1050" s="121"/>
      <c r="C1050" s="121"/>
      <c r="D1050" s="122"/>
      <c r="E1050" s="122"/>
      <c r="F1050" s="122"/>
      <c r="G1050" s="122"/>
      <c r="H1050" s="122"/>
      <c r="I1050" s="122"/>
      <c r="J1050" s="122"/>
      <c r="K1050" s="122"/>
      <c r="L1050" s="122"/>
      <c r="M1050" s="122"/>
      <c r="N1050" s="122"/>
      <c r="O1050" s="122"/>
      <c r="P1050" s="122"/>
      <c r="Q1050" s="122"/>
      <c r="R1050" s="123"/>
      <c r="S1050" s="123"/>
      <c r="T1050" s="123"/>
      <c r="U1050" s="123"/>
      <c r="V1050" s="123"/>
      <c r="W1050" s="124"/>
      <c r="X1050" s="124"/>
      <c r="Y1050" s="124"/>
      <c r="Z1050" s="124"/>
      <c r="AA1050" s="124"/>
      <c r="AB1050" s="124"/>
      <c r="AC1050" s="124"/>
      <c r="AD1050" s="124"/>
      <c r="AE1050" s="124"/>
      <c r="AF1050" s="124"/>
      <c r="AG1050" s="124"/>
      <c r="AH1050" s="125"/>
      <c r="AI1050" s="125"/>
      <c r="AJ1050" s="124"/>
      <c r="AK1050" s="124"/>
      <c r="AL1050" s="124"/>
      <c r="AM1050" s="124"/>
      <c r="AN1050" s="124"/>
      <c r="AO1050" s="124"/>
      <c r="AP1050" s="124"/>
      <c r="AQ1050" s="124"/>
      <c r="AR1050" s="124"/>
      <c r="AS1050" s="124"/>
      <c r="AT1050" s="124"/>
      <c r="AU1050" s="124"/>
      <c r="AV1050" s="124"/>
      <c r="AW1050" s="124"/>
      <c r="AX1050" s="124"/>
      <c r="AY1050" s="124"/>
      <c r="AZ1050" s="124"/>
      <c r="BA1050" s="124"/>
      <c r="BB1050" s="124"/>
      <c r="BC1050" s="124"/>
      <c r="BD1050" s="124"/>
      <c r="BE1050" s="124"/>
      <c r="BF1050" s="124"/>
      <c r="BG1050" s="124"/>
      <c r="BH1050" s="124"/>
      <c r="BI1050" s="124"/>
      <c r="BJ1050" s="124"/>
      <c r="BK1050" s="124"/>
      <c r="BL1050" s="124"/>
      <c r="BM1050" s="124"/>
      <c r="BN1050" s="124"/>
      <c r="BO1050" s="124"/>
      <c r="BP1050" s="124"/>
      <c r="BQ1050" s="124"/>
      <c r="BR1050" s="124"/>
      <c r="BS1050" s="124"/>
      <c r="BT1050" s="124"/>
      <c r="BU1050" s="124"/>
      <c r="BV1050" s="124"/>
      <c r="BW1050" s="124"/>
      <c r="BX1050" s="124"/>
      <c r="BY1050" s="124"/>
      <c r="BZ1050" s="124"/>
      <c r="CA1050" s="124"/>
      <c r="CB1050" s="124"/>
      <c r="CC1050" s="119"/>
      <c r="CD1050" s="119"/>
      <c r="CE1050" s="119"/>
      <c r="CF1050" s="119"/>
      <c r="CG1050" s="119"/>
      <c r="CH1050" s="119"/>
      <c r="CI1050" s="119"/>
      <c r="CJ1050" s="119"/>
      <c r="CK1050" s="119"/>
      <c r="CL1050" s="119"/>
      <c r="CM1050" s="119"/>
      <c r="CN1050"/>
      <c r="CO1050"/>
      <c r="CP1050"/>
      <c r="CQ1050"/>
      <c r="CR1050"/>
      <c r="CS1050"/>
      <c r="CT1050"/>
      <c r="CU1050"/>
      <c r="CV1050" s="120"/>
      <c r="CW1050"/>
      <c r="CX1050"/>
      <c r="CY1050"/>
      <c r="CZ1050"/>
      <c r="DA1050"/>
      <c r="DB1050"/>
      <c r="DC1050"/>
      <c r="DD1050"/>
      <c r="DE1050"/>
      <c r="DF1050"/>
      <c r="DG1050"/>
      <c r="DH1050"/>
      <c r="DI1050"/>
      <c r="DJ1050"/>
      <c r="DK1050"/>
      <c r="DL1050"/>
      <c r="DM1050"/>
      <c r="DN1050"/>
      <c r="DO1050"/>
      <c r="DP1050"/>
      <c r="DQ1050"/>
      <c r="DR1050"/>
      <c r="DS1050"/>
      <c r="DT1050"/>
      <c r="DU1050"/>
      <c r="DV1050"/>
      <c r="DW1050"/>
      <c r="DX1050"/>
      <c r="DY1050"/>
      <c r="DZ1050"/>
      <c r="EA1050"/>
      <c r="EB1050"/>
      <c r="EC1050"/>
      <c r="ED1050"/>
      <c r="EE1050"/>
      <c r="EF1050"/>
      <c r="EG1050"/>
      <c r="EH1050"/>
      <c r="EI1050"/>
      <c r="EJ1050"/>
      <c r="EK1050"/>
      <c r="EL1050"/>
      <c r="EM1050"/>
      <c r="EN1050"/>
      <c r="EO1050"/>
      <c r="EP1050"/>
      <c r="EQ1050"/>
      <c r="ER1050"/>
      <c r="ES1050"/>
      <c r="ET1050"/>
      <c r="EU1050"/>
      <c r="EV1050"/>
      <c r="EW1050"/>
      <c r="EX1050"/>
      <c r="EY1050"/>
      <c r="EZ1050"/>
      <c r="FA1050"/>
      <c r="FB1050"/>
      <c r="FC1050"/>
      <c r="FD1050"/>
      <c r="FE1050"/>
      <c r="FF1050"/>
      <c r="FG1050"/>
      <c r="FH1050"/>
      <c r="FI1050"/>
      <c r="FJ1050"/>
      <c r="FK1050"/>
      <c r="FL1050"/>
      <c r="FM1050"/>
      <c r="FN1050"/>
      <c r="FO1050"/>
      <c r="FP1050"/>
      <c r="FQ1050"/>
      <c r="FR1050"/>
      <c r="FS1050"/>
      <c r="FT1050"/>
      <c r="FU1050"/>
      <c r="FV1050"/>
      <c r="FW1050"/>
      <c r="FX1050"/>
      <c r="FY1050"/>
      <c r="FZ1050"/>
      <c r="GA1050"/>
      <c r="GB1050"/>
      <c r="GC1050"/>
      <c r="GD1050"/>
      <c r="GE1050"/>
      <c r="GF1050"/>
      <c r="GG1050"/>
      <c r="GH1050"/>
      <c r="GI1050"/>
      <c r="GJ1050"/>
      <c r="GK1050"/>
      <c r="GL1050"/>
      <c r="GM1050"/>
      <c r="GN1050"/>
      <c r="GO1050"/>
      <c r="GP1050"/>
      <c r="GQ1050"/>
      <c r="GR1050"/>
    </row>
    <row r="1051" spans="1:200" s="118" customFormat="1" ht="18.75">
      <c r="A1051" s="5"/>
      <c r="B1051" s="121"/>
      <c r="C1051" s="121"/>
      <c r="D1051" s="122"/>
      <c r="E1051" s="122"/>
      <c r="F1051" s="122"/>
      <c r="G1051" s="122"/>
      <c r="H1051" s="122"/>
      <c r="I1051" s="122"/>
      <c r="J1051" s="122"/>
      <c r="K1051" s="122"/>
      <c r="L1051" s="122"/>
      <c r="M1051" s="122"/>
      <c r="N1051" s="122"/>
      <c r="O1051" s="122"/>
      <c r="P1051" s="122"/>
      <c r="Q1051" s="122"/>
      <c r="R1051" s="123"/>
      <c r="S1051" s="123"/>
      <c r="T1051" s="123"/>
      <c r="U1051" s="123"/>
      <c r="V1051" s="123"/>
      <c r="W1051" s="124"/>
      <c r="X1051" s="124"/>
      <c r="Y1051" s="124"/>
      <c r="Z1051" s="124"/>
      <c r="AA1051" s="124"/>
      <c r="AB1051" s="124"/>
      <c r="AC1051" s="124"/>
      <c r="AD1051" s="124"/>
      <c r="AE1051" s="124"/>
      <c r="AF1051" s="124"/>
      <c r="AG1051" s="124"/>
      <c r="AH1051" s="125"/>
      <c r="AI1051" s="125"/>
      <c r="AJ1051" s="124"/>
      <c r="AK1051" s="124"/>
      <c r="AL1051" s="124"/>
      <c r="AM1051" s="124"/>
      <c r="AN1051" s="124"/>
      <c r="AO1051" s="124"/>
      <c r="AP1051" s="124"/>
      <c r="AQ1051" s="124"/>
      <c r="AR1051" s="124"/>
      <c r="AS1051" s="124"/>
      <c r="AT1051" s="124"/>
      <c r="AU1051" s="124"/>
      <c r="AV1051" s="124"/>
      <c r="AW1051" s="124"/>
      <c r="AX1051" s="124"/>
      <c r="AY1051" s="124"/>
      <c r="AZ1051" s="124"/>
      <c r="BA1051" s="124"/>
      <c r="BB1051" s="124"/>
      <c r="BC1051" s="124"/>
      <c r="BD1051" s="124"/>
      <c r="BE1051" s="124"/>
      <c r="BF1051" s="124"/>
      <c r="BG1051" s="124"/>
      <c r="BH1051" s="124"/>
      <c r="BI1051" s="124"/>
      <c r="BJ1051" s="124"/>
      <c r="BK1051" s="124"/>
      <c r="BL1051" s="124"/>
      <c r="BM1051" s="124"/>
      <c r="BN1051" s="124"/>
      <c r="BO1051" s="124"/>
      <c r="BP1051" s="124"/>
      <c r="BQ1051" s="124"/>
      <c r="BR1051" s="124"/>
      <c r="BS1051" s="124"/>
      <c r="BT1051" s="124"/>
      <c r="BU1051" s="124"/>
      <c r="BV1051" s="124"/>
      <c r="BW1051" s="124"/>
      <c r="BX1051" s="124"/>
      <c r="BY1051" s="124"/>
      <c r="BZ1051" s="124"/>
      <c r="CA1051" s="124"/>
      <c r="CB1051" s="124"/>
      <c r="CC1051" s="119"/>
      <c r="CD1051" s="119"/>
      <c r="CE1051" s="119"/>
      <c r="CF1051" s="119"/>
      <c r="CG1051" s="119"/>
      <c r="CH1051" s="119"/>
      <c r="CI1051" s="119"/>
      <c r="CJ1051" s="119"/>
      <c r="CK1051" s="119"/>
      <c r="CL1051" s="119"/>
      <c r="CM1051" s="119"/>
      <c r="CN1051"/>
      <c r="CO1051"/>
      <c r="CP1051"/>
      <c r="CQ1051"/>
      <c r="CR1051"/>
      <c r="CS1051"/>
      <c r="CT1051"/>
      <c r="CU1051"/>
      <c r="CV1051" s="120"/>
      <c r="CW1051"/>
      <c r="CX1051"/>
      <c r="CY1051"/>
      <c r="CZ1051"/>
      <c r="DA1051"/>
      <c r="DB1051"/>
      <c r="DC1051"/>
      <c r="DD1051"/>
      <c r="DE1051"/>
      <c r="DF1051"/>
      <c r="DG1051"/>
      <c r="DH1051"/>
      <c r="DI1051"/>
      <c r="DJ1051"/>
      <c r="DK1051"/>
      <c r="DL1051"/>
      <c r="DM1051"/>
      <c r="DN1051"/>
      <c r="DO1051"/>
      <c r="DP1051"/>
      <c r="DQ1051"/>
      <c r="DR1051"/>
      <c r="DS1051"/>
      <c r="DT1051"/>
      <c r="DU1051"/>
      <c r="DV1051"/>
      <c r="DW1051"/>
      <c r="DX1051"/>
      <c r="DY1051"/>
      <c r="DZ1051"/>
      <c r="EA1051"/>
      <c r="EB1051"/>
      <c r="EC1051"/>
      <c r="ED1051"/>
      <c r="EE1051"/>
      <c r="EF1051"/>
      <c r="EG1051"/>
      <c r="EH1051"/>
      <c r="EI1051"/>
      <c r="EJ1051"/>
      <c r="EK1051"/>
      <c r="EL1051"/>
      <c r="EM1051"/>
      <c r="EN1051"/>
      <c r="EO1051"/>
      <c r="EP1051"/>
      <c r="EQ1051"/>
      <c r="ER1051"/>
      <c r="ES1051"/>
      <c r="ET1051"/>
      <c r="EU1051"/>
      <c r="EV1051"/>
      <c r="EW1051"/>
      <c r="EX1051"/>
      <c r="EY1051"/>
      <c r="EZ1051"/>
      <c r="FA1051"/>
      <c r="FB1051"/>
      <c r="FC1051"/>
      <c r="FD1051"/>
      <c r="FE1051"/>
      <c r="FF1051"/>
      <c r="FG1051"/>
      <c r="FH1051"/>
      <c r="FI1051"/>
      <c r="FJ1051"/>
      <c r="FK1051"/>
      <c r="FL1051"/>
      <c r="FM1051"/>
      <c r="FN1051"/>
      <c r="FO1051"/>
      <c r="FP1051"/>
      <c r="FQ1051"/>
      <c r="FR1051"/>
      <c r="FS1051"/>
      <c r="FT1051"/>
      <c r="FU1051"/>
      <c r="FV1051"/>
      <c r="FW1051"/>
      <c r="FX1051"/>
      <c r="FY1051"/>
      <c r="FZ1051"/>
      <c r="GA1051"/>
      <c r="GB1051"/>
      <c r="GC1051"/>
      <c r="GD1051"/>
      <c r="GE1051"/>
      <c r="GF1051"/>
      <c r="GG1051"/>
      <c r="GH1051"/>
      <c r="GI1051"/>
      <c r="GJ1051"/>
      <c r="GK1051"/>
      <c r="GL1051"/>
      <c r="GM1051"/>
      <c r="GN1051"/>
      <c r="GO1051"/>
      <c r="GP1051"/>
      <c r="GQ1051"/>
      <c r="GR1051"/>
    </row>
    <row r="1052" spans="1:200" s="118" customFormat="1" ht="18.75">
      <c r="A1052" s="5"/>
      <c r="B1052" s="121"/>
      <c r="C1052" s="121"/>
      <c r="D1052" s="122"/>
      <c r="E1052" s="122"/>
      <c r="F1052" s="122"/>
      <c r="G1052" s="122"/>
      <c r="H1052" s="122"/>
      <c r="I1052" s="122"/>
      <c r="J1052" s="122"/>
      <c r="K1052" s="122"/>
      <c r="L1052" s="122"/>
      <c r="M1052" s="122"/>
      <c r="N1052" s="122"/>
      <c r="O1052" s="122"/>
      <c r="P1052" s="122"/>
      <c r="Q1052" s="122"/>
      <c r="R1052" s="123"/>
      <c r="S1052" s="123"/>
      <c r="T1052" s="123"/>
      <c r="U1052" s="123"/>
      <c r="V1052" s="123"/>
      <c r="W1052" s="124"/>
      <c r="X1052" s="124"/>
      <c r="Y1052" s="124"/>
      <c r="Z1052" s="124"/>
      <c r="AA1052" s="124"/>
      <c r="AB1052" s="124"/>
      <c r="AC1052" s="124"/>
      <c r="AD1052" s="124"/>
      <c r="AE1052" s="124"/>
      <c r="AF1052" s="124"/>
      <c r="AG1052" s="124"/>
      <c r="AH1052" s="125"/>
      <c r="AI1052" s="125"/>
      <c r="AJ1052" s="124"/>
      <c r="AK1052" s="124"/>
      <c r="AL1052" s="124"/>
      <c r="AM1052" s="124"/>
      <c r="AN1052" s="124"/>
      <c r="AO1052" s="124"/>
      <c r="AP1052" s="124"/>
      <c r="AQ1052" s="124"/>
      <c r="AR1052" s="124"/>
      <c r="AS1052" s="124"/>
      <c r="AT1052" s="124"/>
      <c r="AU1052" s="124"/>
      <c r="AV1052" s="124"/>
      <c r="AW1052" s="124"/>
      <c r="AX1052" s="124"/>
      <c r="AY1052" s="124"/>
      <c r="AZ1052" s="124"/>
      <c r="BA1052" s="124"/>
      <c r="BB1052" s="124"/>
      <c r="BC1052" s="124"/>
      <c r="BD1052" s="124"/>
      <c r="BE1052" s="124"/>
      <c r="BF1052" s="124"/>
      <c r="BG1052" s="124"/>
      <c r="BH1052" s="124"/>
      <c r="BI1052" s="124"/>
      <c r="BJ1052" s="124"/>
      <c r="BK1052" s="124"/>
      <c r="BL1052" s="124"/>
      <c r="BM1052" s="124"/>
      <c r="BN1052" s="124"/>
      <c r="BO1052" s="124"/>
      <c r="BP1052" s="124"/>
      <c r="BQ1052" s="124"/>
      <c r="BR1052" s="124"/>
      <c r="BS1052" s="124"/>
      <c r="BT1052" s="124"/>
      <c r="BU1052" s="124"/>
      <c r="BV1052" s="124"/>
      <c r="BW1052" s="124"/>
      <c r="BX1052" s="124"/>
      <c r="BY1052" s="124"/>
      <c r="BZ1052" s="124"/>
      <c r="CA1052" s="124"/>
      <c r="CB1052" s="124"/>
      <c r="CC1052" s="119"/>
      <c r="CD1052" s="119"/>
      <c r="CE1052" s="119"/>
      <c r="CF1052" s="119"/>
      <c r="CG1052" s="119"/>
      <c r="CH1052" s="119"/>
      <c r="CI1052" s="119"/>
      <c r="CJ1052" s="119"/>
      <c r="CK1052" s="119"/>
      <c r="CL1052" s="119"/>
      <c r="CM1052" s="119"/>
      <c r="CN1052"/>
      <c r="CO1052"/>
      <c r="CP1052"/>
      <c r="CQ1052"/>
      <c r="CR1052"/>
      <c r="CS1052"/>
      <c r="CT1052"/>
      <c r="CU1052"/>
      <c r="CV1052" s="120"/>
      <c r="CW1052"/>
      <c r="CX1052"/>
      <c r="CY1052"/>
      <c r="CZ1052"/>
      <c r="DA1052"/>
      <c r="DB1052"/>
      <c r="DC1052"/>
      <c r="DD1052"/>
      <c r="DE1052"/>
      <c r="DF1052"/>
      <c r="DG1052"/>
      <c r="DH1052"/>
      <c r="DI1052"/>
      <c r="DJ1052"/>
      <c r="DK1052"/>
      <c r="DL1052"/>
      <c r="DM1052"/>
      <c r="DN1052"/>
      <c r="DO1052"/>
      <c r="DP1052"/>
      <c r="DQ1052"/>
      <c r="DR1052"/>
      <c r="DS1052"/>
      <c r="DT1052"/>
      <c r="DU1052"/>
      <c r="DV1052"/>
      <c r="DW1052"/>
      <c r="DX1052"/>
      <c r="DY1052"/>
      <c r="DZ1052"/>
      <c r="EA1052"/>
      <c r="EB1052"/>
      <c r="EC1052"/>
      <c r="ED1052"/>
      <c r="EE1052"/>
      <c r="EF1052"/>
      <c r="EG1052"/>
      <c r="EH1052"/>
      <c r="EI1052"/>
      <c r="EJ1052"/>
      <c r="EK1052"/>
      <c r="EL1052"/>
      <c r="EM1052"/>
      <c r="EN1052"/>
      <c r="EO1052"/>
      <c r="EP1052"/>
      <c r="EQ1052"/>
      <c r="ER1052"/>
      <c r="ES1052"/>
      <c r="ET1052"/>
      <c r="EU1052"/>
      <c r="EV1052"/>
      <c r="EW1052"/>
      <c r="EX1052"/>
      <c r="EY1052"/>
      <c r="EZ1052"/>
      <c r="FA1052"/>
      <c r="FB1052"/>
      <c r="FC1052"/>
      <c r="FD1052"/>
      <c r="FE1052"/>
      <c r="FF1052"/>
      <c r="FG1052"/>
      <c r="FH1052"/>
      <c r="FI1052"/>
      <c r="FJ1052"/>
      <c r="FK1052"/>
      <c r="FL1052"/>
      <c r="FM1052"/>
      <c r="FN1052"/>
      <c r="FO1052"/>
      <c r="FP1052"/>
      <c r="FQ1052"/>
      <c r="FR1052"/>
      <c r="FS1052"/>
      <c r="FT1052"/>
      <c r="FU1052"/>
      <c r="FV1052"/>
      <c r="FW1052"/>
      <c r="FX1052"/>
      <c r="FY1052"/>
      <c r="FZ1052"/>
      <c r="GA1052"/>
      <c r="GB1052"/>
      <c r="GC1052"/>
      <c r="GD1052"/>
      <c r="GE1052"/>
      <c r="GF1052"/>
      <c r="GG1052"/>
      <c r="GH1052"/>
      <c r="GI1052"/>
      <c r="GJ1052"/>
      <c r="GK1052"/>
      <c r="GL1052"/>
      <c r="GM1052"/>
      <c r="GN1052"/>
      <c r="GO1052"/>
      <c r="GP1052"/>
      <c r="GQ1052"/>
      <c r="GR1052"/>
    </row>
    <row r="1053" spans="1:200" s="118" customFormat="1" ht="18.75">
      <c r="A1053" s="5"/>
      <c r="B1053" s="121"/>
      <c r="C1053" s="121"/>
      <c r="D1053" s="122"/>
      <c r="E1053" s="122"/>
      <c r="F1053" s="122"/>
      <c r="G1053" s="122"/>
      <c r="H1053" s="122"/>
      <c r="I1053" s="122"/>
      <c r="J1053" s="122"/>
      <c r="K1053" s="122"/>
      <c r="L1053" s="122"/>
      <c r="M1053" s="122"/>
      <c r="N1053" s="122"/>
      <c r="O1053" s="122"/>
      <c r="P1053" s="122"/>
      <c r="Q1053" s="122"/>
      <c r="R1053" s="123"/>
      <c r="S1053" s="123"/>
      <c r="T1053" s="123"/>
      <c r="U1053" s="123"/>
      <c r="V1053" s="123"/>
      <c r="W1053" s="124"/>
      <c r="X1053" s="124"/>
      <c r="Y1053" s="124"/>
      <c r="Z1053" s="124"/>
      <c r="AA1053" s="124"/>
      <c r="AB1053" s="124"/>
      <c r="AC1053" s="124"/>
      <c r="AD1053" s="124"/>
      <c r="AE1053" s="124"/>
      <c r="AF1053" s="124"/>
      <c r="AG1053" s="124"/>
      <c r="AH1053" s="125"/>
      <c r="AI1053" s="125"/>
      <c r="AJ1053" s="124"/>
      <c r="AK1053" s="124"/>
      <c r="AL1053" s="124"/>
      <c r="AM1053" s="124"/>
      <c r="AN1053" s="124"/>
      <c r="AO1053" s="124"/>
      <c r="AP1053" s="124"/>
      <c r="AQ1053" s="124"/>
      <c r="AR1053" s="124"/>
      <c r="AS1053" s="124"/>
      <c r="AT1053" s="124"/>
      <c r="AU1053" s="124"/>
      <c r="AV1053" s="124"/>
      <c r="AW1053" s="124"/>
      <c r="AX1053" s="124"/>
      <c r="AY1053" s="124"/>
      <c r="AZ1053" s="124"/>
      <c r="BA1053" s="124"/>
      <c r="BB1053" s="124"/>
      <c r="BC1053" s="124"/>
      <c r="BD1053" s="124"/>
      <c r="BE1053" s="124"/>
      <c r="BF1053" s="124"/>
      <c r="BG1053" s="124"/>
      <c r="BH1053" s="124"/>
      <c r="BI1053" s="124"/>
      <c r="BJ1053" s="124"/>
      <c r="BK1053" s="124"/>
      <c r="BL1053" s="124"/>
      <c r="BM1053" s="124"/>
      <c r="BN1053" s="124"/>
      <c r="BO1053" s="124"/>
      <c r="BP1053" s="124"/>
      <c r="BQ1053" s="124"/>
      <c r="BR1053" s="124"/>
      <c r="BS1053" s="124"/>
      <c r="BT1053" s="124"/>
      <c r="BU1053" s="124"/>
      <c r="BV1053" s="124"/>
      <c r="BW1053" s="124"/>
      <c r="BX1053" s="124"/>
      <c r="BY1053" s="124"/>
      <c r="BZ1053" s="124"/>
      <c r="CA1053" s="124"/>
      <c r="CB1053" s="124"/>
      <c r="CC1053" s="119"/>
      <c r="CD1053" s="119"/>
      <c r="CE1053" s="119"/>
      <c r="CF1053" s="119"/>
      <c r="CG1053" s="119"/>
      <c r="CH1053" s="119"/>
      <c r="CI1053" s="119"/>
      <c r="CJ1053" s="119"/>
      <c r="CK1053" s="119"/>
      <c r="CL1053" s="119"/>
      <c r="CM1053" s="119"/>
      <c r="CN1053"/>
      <c r="CO1053"/>
      <c r="CP1053"/>
      <c r="CQ1053"/>
      <c r="CR1053"/>
      <c r="CS1053"/>
      <c r="CT1053"/>
      <c r="CU1053"/>
      <c r="CV1053" s="120"/>
      <c r="CW1053"/>
      <c r="CX1053"/>
      <c r="CY1053"/>
      <c r="CZ1053"/>
      <c r="DA1053"/>
      <c r="DB1053"/>
      <c r="DC1053"/>
      <c r="DD1053"/>
      <c r="DE1053"/>
      <c r="DF1053"/>
      <c r="DG1053"/>
      <c r="DH1053"/>
      <c r="DI1053"/>
      <c r="DJ1053"/>
      <c r="DK1053"/>
      <c r="DL1053"/>
      <c r="DM1053"/>
      <c r="DN1053"/>
      <c r="DO1053"/>
      <c r="DP1053"/>
      <c r="DQ1053"/>
      <c r="DR1053"/>
      <c r="DS1053"/>
      <c r="DT1053"/>
      <c r="DU1053"/>
      <c r="DV1053"/>
      <c r="DW1053"/>
      <c r="DX1053"/>
      <c r="DY1053"/>
      <c r="DZ1053"/>
      <c r="EA1053"/>
      <c r="EB1053"/>
      <c r="EC1053"/>
      <c r="ED1053"/>
      <c r="EE1053"/>
      <c r="EF1053"/>
      <c r="EG1053"/>
      <c r="EH1053"/>
      <c r="EI1053"/>
      <c r="EJ1053"/>
      <c r="EK1053"/>
      <c r="EL1053"/>
      <c r="EM1053"/>
      <c r="EN1053"/>
      <c r="EO1053"/>
      <c r="EP1053"/>
      <c r="EQ1053"/>
      <c r="ER1053"/>
      <c r="ES1053"/>
      <c r="ET1053"/>
      <c r="EU1053"/>
      <c r="EV1053"/>
      <c r="EW1053"/>
      <c r="EX1053"/>
      <c r="EY1053"/>
      <c r="EZ1053"/>
      <c r="FA1053"/>
      <c r="FB1053"/>
      <c r="FC1053"/>
      <c r="FD1053"/>
      <c r="FE1053"/>
      <c r="FF1053"/>
      <c r="FG1053"/>
      <c r="FH1053"/>
      <c r="FI1053"/>
      <c r="FJ1053"/>
      <c r="FK1053"/>
      <c r="FL1053"/>
      <c r="FM1053"/>
      <c r="FN1053"/>
      <c r="FO1053"/>
      <c r="FP1053"/>
      <c r="FQ1053"/>
      <c r="FR1053"/>
      <c r="FS1053"/>
      <c r="FT1053"/>
      <c r="FU1053"/>
      <c r="FV1053"/>
      <c r="FW1053"/>
      <c r="FX1053"/>
      <c r="FY1053"/>
      <c r="FZ1053"/>
      <c r="GA1053"/>
      <c r="GB1053"/>
      <c r="GC1053"/>
      <c r="GD1053"/>
      <c r="GE1053"/>
      <c r="GF1053"/>
      <c r="GG1053"/>
      <c r="GH1053"/>
      <c r="GI1053"/>
      <c r="GJ1053"/>
      <c r="GK1053"/>
      <c r="GL1053"/>
      <c r="GM1053"/>
      <c r="GN1053"/>
      <c r="GO1053"/>
      <c r="GP1053"/>
      <c r="GQ1053"/>
      <c r="GR1053"/>
    </row>
    <row r="1054" spans="1:200" s="118" customFormat="1" ht="18.75">
      <c r="A1054" s="5"/>
      <c r="B1054" s="121"/>
      <c r="C1054" s="121"/>
      <c r="D1054" s="122"/>
      <c r="E1054" s="122"/>
      <c r="F1054" s="122"/>
      <c r="G1054" s="122"/>
      <c r="H1054" s="122"/>
      <c r="I1054" s="122"/>
      <c r="J1054" s="122"/>
      <c r="K1054" s="122"/>
      <c r="L1054" s="122"/>
      <c r="M1054" s="122"/>
      <c r="N1054" s="122"/>
      <c r="O1054" s="122"/>
      <c r="P1054" s="122"/>
      <c r="Q1054" s="122"/>
      <c r="R1054" s="123"/>
      <c r="S1054" s="123"/>
      <c r="T1054" s="123"/>
      <c r="U1054" s="123"/>
      <c r="V1054" s="123"/>
      <c r="W1054" s="124"/>
      <c r="X1054" s="124"/>
      <c r="Y1054" s="124"/>
      <c r="Z1054" s="124"/>
      <c r="AA1054" s="124"/>
      <c r="AB1054" s="124"/>
      <c r="AC1054" s="124"/>
      <c r="AD1054" s="124"/>
      <c r="AE1054" s="124"/>
      <c r="AF1054" s="124"/>
      <c r="AG1054" s="124"/>
      <c r="AH1054" s="125"/>
      <c r="AI1054" s="125"/>
      <c r="AJ1054" s="124"/>
      <c r="AK1054" s="124"/>
      <c r="AL1054" s="124"/>
      <c r="AM1054" s="124"/>
      <c r="AN1054" s="124"/>
      <c r="AO1054" s="124"/>
      <c r="AP1054" s="124"/>
      <c r="AQ1054" s="124"/>
      <c r="AR1054" s="124"/>
      <c r="AS1054" s="124"/>
      <c r="AT1054" s="124"/>
      <c r="AU1054" s="124"/>
      <c r="AV1054" s="124"/>
      <c r="AW1054" s="124"/>
      <c r="AX1054" s="124"/>
      <c r="AY1054" s="124"/>
      <c r="AZ1054" s="124"/>
      <c r="BA1054" s="124"/>
      <c r="BB1054" s="124"/>
      <c r="BC1054" s="124"/>
      <c r="BD1054" s="124"/>
      <c r="BE1054" s="124"/>
      <c r="BF1054" s="124"/>
      <c r="BG1054" s="124"/>
      <c r="BH1054" s="124"/>
      <c r="BI1054" s="124"/>
      <c r="BJ1054" s="124"/>
      <c r="BK1054" s="124"/>
      <c r="BL1054" s="124"/>
      <c r="BM1054" s="124"/>
      <c r="BN1054" s="124"/>
      <c r="BO1054" s="124"/>
      <c r="BP1054" s="124"/>
      <c r="BQ1054" s="124"/>
      <c r="BR1054" s="124"/>
      <c r="BS1054" s="124"/>
      <c r="BT1054" s="124"/>
      <c r="BU1054" s="124"/>
      <c r="BV1054" s="124"/>
      <c r="BW1054" s="124"/>
      <c r="BX1054" s="124"/>
      <c r="BY1054" s="124"/>
      <c r="BZ1054" s="124"/>
      <c r="CA1054" s="124"/>
      <c r="CB1054" s="124"/>
      <c r="CC1054" s="119"/>
      <c r="CD1054" s="119"/>
      <c r="CE1054" s="119"/>
      <c r="CF1054" s="119"/>
      <c r="CG1054" s="119"/>
      <c r="CH1054" s="119"/>
      <c r="CI1054" s="119"/>
      <c r="CJ1054" s="119"/>
      <c r="CK1054" s="119"/>
      <c r="CL1054" s="119"/>
      <c r="CM1054" s="119"/>
      <c r="CN1054"/>
      <c r="CO1054"/>
      <c r="CP1054"/>
      <c r="CQ1054"/>
      <c r="CR1054"/>
      <c r="CS1054"/>
      <c r="CT1054"/>
      <c r="CU1054"/>
      <c r="CV1054" s="120"/>
      <c r="CW1054"/>
      <c r="CX1054"/>
      <c r="CY1054"/>
      <c r="CZ1054"/>
      <c r="DA1054"/>
      <c r="DB1054"/>
      <c r="DC1054"/>
      <c r="DD1054"/>
      <c r="DE1054"/>
      <c r="DF1054"/>
      <c r="DG1054"/>
      <c r="DH1054"/>
      <c r="DI1054"/>
      <c r="DJ1054"/>
      <c r="DK1054"/>
      <c r="DL1054"/>
      <c r="DM1054"/>
      <c r="DN1054"/>
      <c r="DO1054"/>
      <c r="DP1054"/>
      <c r="DQ1054"/>
      <c r="DR1054"/>
      <c r="DS1054"/>
      <c r="DT1054"/>
      <c r="DU1054"/>
      <c r="DV1054"/>
      <c r="DW1054"/>
      <c r="DX1054"/>
      <c r="DY1054"/>
      <c r="DZ1054"/>
      <c r="EA1054"/>
      <c r="EB1054"/>
      <c r="EC1054"/>
      <c r="ED1054"/>
      <c r="EE1054"/>
      <c r="EF1054"/>
      <c r="EG1054"/>
      <c r="EH1054"/>
      <c r="EI1054"/>
      <c r="EJ1054"/>
      <c r="EK1054"/>
      <c r="EL1054"/>
      <c r="EM1054"/>
      <c r="EN1054"/>
      <c r="EO1054"/>
      <c r="EP1054"/>
      <c r="EQ1054"/>
      <c r="ER1054"/>
      <c r="ES1054"/>
      <c r="ET1054"/>
      <c r="EU1054"/>
      <c r="EV1054"/>
      <c r="EW1054"/>
      <c r="EX1054"/>
      <c r="EY1054"/>
      <c r="EZ1054"/>
      <c r="FA1054"/>
      <c r="FB1054"/>
      <c r="FC1054"/>
      <c r="FD1054"/>
      <c r="FE1054"/>
      <c r="FF1054"/>
      <c r="FG1054"/>
      <c r="FH1054"/>
      <c r="FI1054"/>
      <c r="FJ1054"/>
      <c r="FK1054"/>
      <c r="FL1054"/>
      <c r="FM1054"/>
      <c r="FN1054"/>
      <c r="FO1054"/>
      <c r="FP1054"/>
      <c r="FQ1054"/>
      <c r="FR1054"/>
      <c r="FS1054"/>
      <c r="FT1054"/>
      <c r="FU1054"/>
      <c r="FV1054"/>
      <c r="FW1054"/>
      <c r="FX1054"/>
      <c r="FY1054"/>
      <c r="FZ1054"/>
      <c r="GA1054"/>
      <c r="GB1054"/>
      <c r="GC1054"/>
      <c r="GD1054"/>
      <c r="GE1054"/>
      <c r="GF1054"/>
      <c r="GG1054"/>
      <c r="GH1054"/>
      <c r="GI1054"/>
      <c r="GJ1054"/>
      <c r="GK1054"/>
      <c r="GL1054"/>
      <c r="GM1054"/>
      <c r="GN1054"/>
      <c r="GO1054"/>
      <c r="GP1054"/>
      <c r="GQ1054"/>
      <c r="GR1054"/>
    </row>
    <row r="1055" spans="1:200" s="118" customFormat="1" ht="18.75">
      <c r="A1055" s="5"/>
      <c r="B1055" s="121"/>
      <c r="C1055" s="121"/>
      <c r="D1055" s="122"/>
      <c r="E1055" s="122"/>
      <c r="F1055" s="122"/>
      <c r="G1055" s="122"/>
      <c r="H1055" s="122"/>
      <c r="I1055" s="122"/>
      <c r="J1055" s="122"/>
      <c r="K1055" s="122"/>
      <c r="L1055" s="122"/>
      <c r="M1055" s="122"/>
      <c r="N1055" s="122"/>
      <c r="O1055" s="122"/>
      <c r="P1055" s="122"/>
      <c r="Q1055" s="122"/>
      <c r="R1055" s="123"/>
      <c r="S1055" s="123"/>
      <c r="T1055" s="123"/>
      <c r="U1055" s="123"/>
      <c r="V1055" s="123"/>
      <c r="W1055" s="124"/>
      <c r="X1055" s="124"/>
      <c r="Y1055" s="124"/>
      <c r="Z1055" s="124"/>
      <c r="AA1055" s="124"/>
      <c r="AB1055" s="124"/>
      <c r="AC1055" s="124"/>
      <c r="AD1055" s="124"/>
      <c r="AE1055" s="124"/>
      <c r="AF1055" s="124"/>
      <c r="AG1055" s="124"/>
      <c r="AH1055" s="125"/>
      <c r="AI1055" s="125"/>
      <c r="AJ1055" s="124"/>
      <c r="AK1055" s="124"/>
      <c r="AL1055" s="124"/>
      <c r="AM1055" s="124"/>
      <c r="AN1055" s="124"/>
      <c r="AO1055" s="124"/>
      <c r="AP1055" s="124"/>
      <c r="AQ1055" s="124"/>
      <c r="AR1055" s="124"/>
      <c r="AS1055" s="124"/>
      <c r="AT1055" s="124"/>
      <c r="AU1055" s="124"/>
      <c r="AV1055" s="124"/>
      <c r="AW1055" s="124"/>
      <c r="AX1055" s="124"/>
      <c r="AY1055" s="124"/>
      <c r="AZ1055" s="124"/>
      <c r="BA1055" s="124"/>
      <c r="BB1055" s="124"/>
      <c r="BC1055" s="124"/>
      <c r="BD1055" s="124"/>
      <c r="BE1055" s="124"/>
      <c r="BF1055" s="124"/>
      <c r="BG1055" s="124"/>
      <c r="BH1055" s="124"/>
      <c r="BI1055" s="124"/>
      <c r="BJ1055" s="124"/>
      <c r="BK1055" s="124"/>
      <c r="BL1055" s="124"/>
      <c r="BM1055" s="124"/>
      <c r="BN1055" s="124"/>
      <c r="BO1055" s="124"/>
      <c r="BP1055" s="124"/>
      <c r="BQ1055" s="124"/>
      <c r="BR1055" s="124"/>
      <c r="BS1055" s="124"/>
      <c r="BT1055" s="124"/>
      <c r="BU1055" s="124"/>
      <c r="BV1055" s="124"/>
      <c r="BW1055" s="124"/>
      <c r="BX1055" s="124"/>
      <c r="BY1055" s="124"/>
      <c r="BZ1055" s="124"/>
      <c r="CA1055" s="124"/>
      <c r="CB1055" s="124"/>
      <c r="CC1055" s="119"/>
      <c r="CD1055" s="119"/>
      <c r="CE1055" s="119"/>
      <c r="CF1055" s="119"/>
      <c r="CG1055" s="119"/>
      <c r="CH1055" s="119"/>
      <c r="CI1055" s="119"/>
      <c r="CJ1055" s="119"/>
      <c r="CK1055" s="119"/>
      <c r="CL1055" s="119"/>
      <c r="CM1055" s="119"/>
      <c r="CN1055"/>
      <c r="CO1055"/>
      <c r="CP1055"/>
      <c r="CQ1055"/>
      <c r="CR1055"/>
      <c r="CS1055"/>
      <c r="CT1055"/>
      <c r="CU1055"/>
      <c r="CV1055" s="120"/>
      <c r="CW1055"/>
      <c r="CX1055"/>
      <c r="CY1055"/>
      <c r="CZ1055"/>
      <c r="DA1055"/>
      <c r="DB1055"/>
      <c r="DC1055"/>
      <c r="DD1055"/>
      <c r="DE1055"/>
      <c r="DF1055"/>
      <c r="DG1055"/>
      <c r="DH1055"/>
      <c r="DI1055"/>
      <c r="DJ1055"/>
      <c r="DK1055"/>
      <c r="DL1055"/>
      <c r="DM1055"/>
      <c r="DN1055"/>
      <c r="DO1055"/>
      <c r="DP1055"/>
      <c r="DQ1055"/>
      <c r="DR1055"/>
      <c r="DS1055"/>
      <c r="DT1055"/>
      <c r="DU1055"/>
      <c r="DV1055"/>
      <c r="DW1055"/>
      <c r="DX1055"/>
      <c r="DY1055"/>
      <c r="DZ1055"/>
      <c r="EA1055"/>
      <c r="EB1055"/>
      <c r="EC1055"/>
      <c r="ED1055"/>
      <c r="EE1055"/>
      <c r="EF1055"/>
      <c r="EG1055"/>
      <c r="EH1055"/>
      <c r="EI1055"/>
      <c r="EJ1055"/>
      <c r="EK1055"/>
      <c r="EL1055"/>
      <c r="EM1055"/>
      <c r="EN1055"/>
      <c r="EO1055"/>
      <c r="EP1055"/>
      <c r="EQ1055"/>
      <c r="ER1055"/>
      <c r="ES1055"/>
      <c r="ET1055"/>
      <c r="EU1055"/>
      <c r="EV1055"/>
      <c r="EW1055"/>
      <c r="EX1055"/>
      <c r="EY1055"/>
      <c r="EZ1055"/>
      <c r="FA1055"/>
      <c r="FB1055"/>
      <c r="FC1055"/>
      <c r="FD1055"/>
      <c r="FE1055"/>
      <c r="FF1055"/>
      <c r="FG1055"/>
      <c r="FH1055"/>
      <c r="FI1055"/>
      <c r="FJ1055"/>
      <c r="FK1055"/>
      <c r="FL1055"/>
      <c r="FM1055"/>
      <c r="FN1055"/>
      <c r="FO1055"/>
      <c r="FP1055"/>
      <c r="FQ1055"/>
      <c r="FR1055"/>
      <c r="FS1055"/>
      <c r="FT1055"/>
      <c r="FU1055"/>
      <c r="FV1055"/>
      <c r="FW1055"/>
      <c r="FX1055"/>
      <c r="FY1055"/>
      <c r="FZ1055"/>
      <c r="GA1055"/>
      <c r="GB1055"/>
      <c r="GC1055"/>
      <c r="GD1055"/>
      <c r="GE1055"/>
      <c r="GF1055"/>
      <c r="GG1055"/>
      <c r="GH1055"/>
      <c r="GI1055"/>
      <c r="GJ1055"/>
      <c r="GK1055"/>
      <c r="GL1055"/>
      <c r="GM1055"/>
      <c r="GN1055"/>
      <c r="GO1055"/>
      <c r="GP1055"/>
      <c r="GQ1055"/>
      <c r="GR1055"/>
    </row>
    <row r="1056" spans="1:200" s="118" customFormat="1" ht="18.75">
      <c r="A1056" s="5"/>
      <c r="B1056" s="121"/>
      <c r="C1056" s="121"/>
      <c r="D1056" s="122"/>
      <c r="E1056" s="122"/>
      <c r="F1056" s="122"/>
      <c r="G1056" s="122"/>
      <c r="H1056" s="122"/>
      <c r="I1056" s="122"/>
      <c r="J1056" s="122"/>
      <c r="K1056" s="122"/>
      <c r="L1056" s="122"/>
      <c r="M1056" s="122"/>
      <c r="N1056" s="122"/>
      <c r="O1056" s="122"/>
      <c r="P1056" s="122"/>
      <c r="Q1056" s="122"/>
      <c r="R1056" s="123"/>
      <c r="S1056" s="123"/>
      <c r="T1056" s="123"/>
      <c r="U1056" s="123"/>
      <c r="V1056" s="123"/>
      <c r="W1056" s="124"/>
      <c r="X1056" s="124"/>
      <c r="Y1056" s="124"/>
      <c r="Z1056" s="124"/>
      <c r="AA1056" s="124"/>
      <c r="AB1056" s="124"/>
      <c r="AC1056" s="124"/>
      <c r="AD1056" s="124"/>
      <c r="AE1056" s="124"/>
      <c r="AF1056" s="124"/>
      <c r="AG1056" s="124"/>
      <c r="AH1056" s="125"/>
      <c r="AI1056" s="125"/>
      <c r="AJ1056" s="124"/>
      <c r="AK1056" s="124"/>
      <c r="AL1056" s="124"/>
      <c r="AM1056" s="124"/>
      <c r="AN1056" s="124"/>
      <c r="AO1056" s="124"/>
      <c r="AP1056" s="124"/>
      <c r="AQ1056" s="124"/>
      <c r="AR1056" s="124"/>
      <c r="AS1056" s="124"/>
      <c r="AT1056" s="124"/>
      <c r="AU1056" s="124"/>
      <c r="AV1056" s="124"/>
      <c r="AW1056" s="124"/>
      <c r="AX1056" s="124"/>
      <c r="AY1056" s="124"/>
      <c r="AZ1056" s="124"/>
      <c r="BA1056" s="124"/>
      <c r="BB1056" s="124"/>
      <c r="BC1056" s="124"/>
      <c r="BD1056" s="124"/>
      <c r="BE1056" s="124"/>
      <c r="BF1056" s="124"/>
      <c r="BG1056" s="124"/>
      <c r="BH1056" s="124"/>
      <c r="BI1056" s="124"/>
      <c r="BJ1056" s="124"/>
      <c r="BK1056" s="124"/>
      <c r="BL1056" s="124"/>
      <c r="BM1056" s="124"/>
      <c r="BN1056" s="124"/>
      <c r="BO1056" s="124"/>
      <c r="BP1056" s="124"/>
      <c r="BQ1056" s="124"/>
      <c r="BR1056" s="124"/>
      <c r="BS1056" s="124"/>
      <c r="BT1056" s="124"/>
      <c r="BU1056" s="124"/>
      <c r="BV1056" s="124"/>
      <c r="BW1056" s="124"/>
      <c r="BX1056" s="124"/>
      <c r="BY1056" s="124"/>
      <c r="BZ1056" s="124"/>
      <c r="CA1056" s="124"/>
      <c r="CB1056" s="124"/>
      <c r="CC1056" s="119"/>
      <c r="CD1056" s="119"/>
      <c r="CE1056" s="119"/>
      <c r="CF1056" s="119"/>
      <c r="CG1056" s="119"/>
      <c r="CH1056" s="119"/>
      <c r="CI1056" s="119"/>
      <c r="CJ1056" s="119"/>
      <c r="CK1056" s="119"/>
      <c r="CL1056" s="119"/>
      <c r="CM1056" s="119"/>
      <c r="CN1056"/>
      <c r="CO1056"/>
      <c r="CP1056"/>
      <c r="CQ1056"/>
      <c r="CR1056"/>
      <c r="CS1056"/>
      <c r="CT1056"/>
      <c r="CU1056"/>
      <c r="CV1056" s="120"/>
      <c r="CW1056"/>
      <c r="CX1056"/>
      <c r="CY1056"/>
      <c r="CZ1056"/>
      <c r="DA1056"/>
      <c r="DB1056"/>
      <c r="DC1056"/>
      <c r="DD1056"/>
      <c r="DE1056"/>
      <c r="DF1056"/>
      <c r="DG1056"/>
      <c r="DH1056"/>
      <c r="DI1056"/>
      <c r="DJ1056"/>
      <c r="DK1056"/>
      <c r="DL1056"/>
      <c r="DM1056"/>
      <c r="DN1056"/>
      <c r="DO1056"/>
      <c r="DP1056"/>
      <c r="DQ1056"/>
      <c r="DR1056"/>
      <c r="DS1056"/>
      <c r="DT1056"/>
      <c r="DU1056"/>
      <c r="DV1056"/>
      <c r="DW1056"/>
      <c r="DX1056"/>
      <c r="DY1056"/>
      <c r="DZ1056"/>
      <c r="EA1056"/>
      <c r="EB1056"/>
      <c r="EC1056"/>
      <c r="ED1056"/>
      <c r="EE1056"/>
      <c r="EF1056"/>
      <c r="EG1056"/>
      <c r="EH1056"/>
      <c r="EI1056"/>
      <c r="EJ1056"/>
      <c r="EK1056"/>
      <c r="EL1056"/>
      <c r="EM1056"/>
      <c r="EN1056"/>
      <c r="EO1056"/>
      <c r="EP1056"/>
      <c r="EQ1056"/>
      <c r="ER1056"/>
      <c r="ES1056"/>
      <c r="ET1056"/>
      <c r="EU1056"/>
      <c r="EV1056"/>
      <c r="EW1056"/>
      <c r="EX1056"/>
      <c r="EY1056"/>
      <c r="EZ1056"/>
      <c r="FA1056"/>
      <c r="FB1056"/>
      <c r="FC1056"/>
      <c r="FD1056"/>
      <c r="FE1056"/>
      <c r="FF1056"/>
      <c r="FG1056"/>
      <c r="FH1056"/>
      <c r="FI1056"/>
      <c r="FJ1056"/>
      <c r="FK1056"/>
      <c r="FL1056"/>
      <c r="FM1056"/>
      <c r="FN1056"/>
      <c r="FO1056"/>
      <c r="FP1056"/>
      <c r="FQ1056"/>
      <c r="FR1056"/>
      <c r="FS1056"/>
      <c r="FT1056"/>
      <c r="FU1056"/>
      <c r="FV1056"/>
      <c r="FW1056"/>
      <c r="FX1056"/>
      <c r="FY1056"/>
      <c r="FZ1056"/>
      <c r="GA1056"/>
      <c r="GB1056"/>
      <c r="GC1056"/>
      <c r="GD1056"/>
      <c r="GE1056"/>
      <c r="GF1056"/>
      <c r="GG1056"/>
      <c r="GH1056"/>
      <c r="GI1056"/>
      <c r="GJ1056"/>
      <c r="GK1056"/>
      <c r="GL1056"/>
      <c r="GM1056"/>
      <c r="GN1056"/>
      <c r="GO1056"/>
      <c r="GP1056"/>
      <c r="GQ1056"/>
      <c r="GR1056"/>
    </row>
    <row r="1057" spans="1:200" s="118" customFormat="1" ht="18.75">
      <c r="A1057" s="5"/>
      <c r="B1057" s="121"/>
      <c r="C1057" s="121"/>
      <c r="D1057" s="122"/>
      <c r="E1057" s="122"/>
      <c r="F1057" s="122"/>
      <c r="G1057" s="122"/>
      <c r="H1057" s="122"/>
      <c r="I1057" s="122"/>
      <c r="J1057" s="122"/>
      <c r="K1057" s="122"/>
      <c r="L1057" s="122"/>
      <c r="M1057" s="122"/>
      <c r="N1057" s="122"/>
      <c r="O1057" s="122"/>
      <c r="P1057" s="122"/>
      <c r="Q1057" s="122"/>
      <c r="R1057" s="123"/>
      <c r="S1057" s="123"/>
      <c r="T1057" s="123"/>
      <c r="U1057" s="123"/>
      <c r="V1057" s="123"/>
      <c r="W1057" s="124"/>
      <c r="X1057" s="124"/>
      <c r="Y1057" s="124"/>
      <c r="Z1057" s="124"/>
      <c r="AA1057" s="124"/>
      <c r="AB1057" s="124"/>
      <c r="AC1057" s="124"/>
      <c r="AD1057" s="124"/>
      <c r="AE1057" s="124"/>
      <c r="AF1057" s="124"/>
      <c r="AG1057" s="124"/>
      <c r="AH1057" s="125"/>
      <c r="AI1057" s="125"/>
      <c r="AJ1057" s="124"/>
      <c r="AK1057" s="124"/>
      <c r="AL1057" s="124"/>
      <c r="AM1057" s="124"/>
      <c r="AN1057" s="124"/>
      <c r="AO1057" s="124"/>
      <c r="AP1057" s="124"/>
      <c r="AQ1057" s="124"/>
      <c r="AR1057" s="124"/>
      <c r="AS1057" s="124"/>
      <c r="AT1057" s="124"/>
      <c r="AU1057" s="124"/>
      <c r="AV1057" s="124"/>
      <c r="AW1057" s="124"/>
      <c r="AX1057" s="124"/>
      <c r="AY1057" s="124"/>
      <c r="AZ1057" s="124"/>
      <c r="BA1057" s="124"/>
      <c r="BB1057" s="124"/>
      <c r="BC1057" s="124"/>
      <c r="BD1057" s="124"/>
      <c r="BE1057" s="124"/>
      <c r="BF1057" s="124"/>
      <c r="BG1057" s="124"/>
      <c r="BH1057" s="124"/>
      <c r="BI1057" s="124"/>
      <c r="BJ1057" s="124"/>
      <c r="BK1057" s="124"/>
      <c r="BL1057" s="124"/>
      <c r="BM1057" s="124"/>
      <c r="BN1057" s="124"/>
      <c r="BO1057" s="124"/>
      <c r="BP1057" s="124"/>
      <c r="BQ1057" s="124"/>
      <c r="BR1057" s="124"/>
      <c r="BS1057" s="124"/>
      <c r="BT1057" s="124"/>
      <c r="BU1057" s="124"/>
      <c r="BV1057" s="124"/>
      <c r="BW1057" s="124"/>
      <c r="BX1057" s="124"/>
      <c r="BY1057" s="124"/>
      <c r="BZ1057" s="124"/>
      <c r="CA1057" s="124"/>
      <c r="CB1057" s="124"/>
      <c r="CC1057" s="119"/>
      <c r="CD1057" s="119"/>
      <c r="CE1057" s="119"/>
      <c r="CF1057" s="119"/>
      <c r="CG1057" s="119"/>
      <c r="CH1057" s="119"/>
      <c r="CI1057" s="119"/>
      <c r="CJ1057" s="119"/>
      <c r="CK1057" s="119"/>
      <c r="CL1057" s="119"/>
      <c r="CM1057" s="119"/>
      <c r="CN1057"/>
      <c r="CO1057"/>
      <c r="CP1057"/>
      <c r="CQ1057"/>
      <c r="CR1057"/>
      <c r="CS1057"/>
      <c r="CT1057"/>
      <c r="CU1057"/>
      <c r="CV1057" s="120"/>
      <c r="CW1057"/>
      <c r="CX1057"/>
      <c r="CY1057"/>
      <c r="CZ1057"/>
      <c r="DA1057"/>
      <c r="DB1057"/>
      <c r="DC1057"/>
      <c r="DD1057"/>
      <c r="DE1057"/>
      <c r="DF1057"/>
      <c r="DG1057"/>
      <c r="DH1057"/>
      <c r="DI1057"/>
      <c r="DJ1057"/>
      <c r="DK1057"/>
      <c r="DL1057"/>
      <c r="DM1057"/>
      <c r="DN1057"/>
      <c r="DO1057"/>
      <c r="DP1057"/>
      <c r="DQ1057"/>
      <c r="DR1057"/>
      <c r="DS1057"/>
      <c r="DT1057"/>
      <c r="DU1057"/>
      <c r="DV1057"/>
      <c r="DW1057"/>
      <c r="DX1057"/>
      <c r="DY1057"/>
      <c r="DZ1057"/>
      <c r="EA1057"/>
      <c r="EB1057"/>
      <c r="EC1057"/>
      <c r="ED1057"/>
      <c r="EE1057"/>
      <c r="EF1057"/>
      <c r="EG1057"/>
      <c r="EH1057"/>
      <c r="EI1057"/>
      <c r="EJ1057"/>
      <c r="EK1057"/>
      <c r="EL1057"/>
      <c r="EM1057"/>
      <c r="EN1057"/>
      <c r="EO1057"/>
      <c r="EP1057"/>
      <c r="EQ1057"/>
      <c r="ER1057"/>
      <c r="ES1057"/>
      <c r="ET1057"/>
      <c r="EU1057"/>
      <c r="EV1057"/>
      <c r="EW1057"/>
      <c r="EX1057"/>
      <c r="EY1057"/>
      <c r="EZ1057"/>
      <c r="FA1057"/>
      <c r="FB1057"/>
      <c r="FC1057"/>
      <c r="FD1057"/>
      <c r="FE1057"/>
      <c r="FF1057"/>
      <c r="FG1057"/>
      <c r="FH1057"/>
      <c r="FI1057"/>
      <c r="FJ1057"/>
      <c r="FK1057"/>
      <c r="FL1057"/>
      <c r="FM1057"/>
      <c r="FN1057"/>
      <c r="FO1057"/>
      <c r="FP1057"/>
      <c r="FQ1057"/>
      <c r="FR1057"/>
      <c r="FS1057"/>
      <c r="FT1057"/>
      <c r="FU1057"/>
      <c r="FV1057"/>
      <c r="FW1057"/>
      <c r="FX1057"/>
      <c r="FY1057"/>
      <c r="FZ1057"/>
      <c r="GA1057"/>
      <c r="GB1057"/>
      <c r="GC1057"/>
      <c r="GD1057"/>
      <c r="GE1057"/>
      <c r="GF1057"/>
      <c r="GG1057"/>
      <c r="GH1057"/>
      <c r="GI1057"/>
      <c r="GJ1057"/>
      <c r="GK1057"/>
      <c r="GL1057"/>
      <c r="GM1057"/>
      <c r="GN1057"/>
      <c r="GO1057"/>
      <c r="GP1057"/>
      <c r="GQ1057"/>
      <c r="GR1057"/>
    </row>
    <row r="1058" spans="1:200" s="118" customFormat="1" ht="18.75">
      <c r="A1058" s="5"/>
      <c r="B1058" s="121"/>
      <c r="C1058" s="121"/>
      <c r="D1058" s="122"/>
      <c r="E1058" s="122"/>
      <c r="F1058" s="122"/>
      <c r="G1058" s="122"/>
      <c r="H1058" s="122"/>
      <c r="I1058" s="122"/>
      <c r="J1058" s="122"/>
      <c r="K1058" s="122"/>
      <c r="L1058" s="122"/>
      <c r="M1058" s="122"/>
      <c r="N1058" s="122"/>
      <c r="O1058" s="122"/>
      <c r="P1058" s="122"/>
      <c r="Q1058" s="122"/>
      <c r="R1058" s="123"/>
      <c r="S1058" s="123"/>
      <c r="T1058" s="123"/>
      <c r="U1058" s="123"/>
      <c r="V1058" s="123"/>
      <c r="W1058" s="124"/>
      <c r="X1058" s="124"/>
      <c r="Y1058" s="124"/>
      <c r="Z1058" s="124"/>
      <c r="AA1058" s="124"/>
      <c r="AB1058" s="124"/>
      <c r="AC1058" s="124"/>
      <c r="AD1058" s="124"/>
      <c r="AE1058" s="124"/>
      <c r="AF1058" s="124"/>
      <c r="AG1058" s="124"/>
      <c r="AH1058" s="125"/>
      <c r="AI1058" s="125"/>
      <c r="AJ1058" s="124"/>
      <c r="AK1058" s="124"/>
      <c r="AL1058" s="124"/>
      <c r="AM1058" s="124"/>
      <c r="AN1058" s="124"/>
      <c r="AO1058" s="124"/>
      <c r="AP1058" s="124"/>
      <c r="AQ1058" s="124"/>
      <c r="AR1058" s="124"/>
      <c r="AS1058" s="124"/>
      <c r="AT1058" s="124"/>
      <c r="AU1058" s="124"/>
      <c r="AV1058" s="124"/>
      <c r="AW1058" s="124"/>
      <c r="AX1058" s="124"/>
      <c r="AY1058" s="124"/>
      <c r="AZ1058" s="124"/>
      <c r="BA1058" s="124"/>
      <c r="BB1058" s="124"/>
      <c r="BC1058" s="124"/>
      <c r="BD1058" s="124"/>
      <c r="BE1058" s="124"/>
      <c r="BF1058" s="124"/>
      <c r="BG1058" s="124"/>
      <c r="BH1058" s="124"/>
      <c r="BI1058" s="124"/>
      <c r="BJ1058" s="124"/>
      <c r="BK1058" s="124"/>
      <c r="BL1058" s="124"/>
      <c r="BM1058" s="124"/>
      <c r="BN1058" s="124"/>
      <c r="BO1058" s="124"/>
      <c r="BP1058" s="124"/>
      <c r="BQ1058" s="124"/>
      <c r="BR1058" s="124"/>
      <c r="BS1058" s="124"/>
      <c r="BT1058" s="124"/>
      <c r="BU1058" s="124"/>
      <c r="BV1058" s="124"/>
      <c r="BW1058" s="124"/>
      <c r="BX1058" s="124"/>
      <c r="BY1058" s="124"/>
      <c r="BZ1058" s="124"/>
      <c r="CA1058" s="124"/>
      <c r="CB1058" s="124"/>
      <c r="CC1058" s="119"/>
      <c r="CD1058" s="119"/>
      <c r="CE1058" s="119"/>
      <c r="CF1058" s="119"/>
      <c r="CG1058" s="119"/>
      <c r="CH1058" s="119"/>
      <c r="CI1058" s="119"/>
      <c r="CJ1058" s="119"/>
      <c r="CK1058" s="119"/>
      <c r="CL1058" s="119"/>
      <c r="CM1058" s="119"/>
      <c r="CN1058"/>
      <c r="CO1058"/>
      <c r="CP1058"/>
      <c r="CQ1058"/>
      <c r="CR1058"/>
      <c r="CS1058"/>
      <c r="CT1058"/>
      <c r="CU1058"/>
      <c r="CV1058" s="120"/>
      <c r="CW1058"/>
      <c r="CX1058"/>
      <c r="CY1058"/>
      <c r="CZ1058"/>
      <c r="DA1058"/>
      <c r="DB1058"/>
      <c r="DC1058"/>
      <c r="DD1058"/>
      <c r="DE1058"/>
      <c r="DF1058"/>
      <c r="DG1058"/>
      <c r="DH1058"/>
      <c r="DI1058"/>
      <c r="DJ1058"/>
      <c r="DK1058"/>
      <c r="DL1058"/>
      <c r="DM1058"/>
      <c r="DN1058"/>
      <c r="DO1058"/>
      <c r="DP1058"/>
      <c r="DQ1058"/>
      <c r="DR1058"/>
      <c r="DS1058"/>
      <c r="DT1058"/>
      <c r="DU1058"/>
      <c r="DV1058"/>
      <c r="DW1058"/>
      <c r="DX1058"/>
      <c r="DY1058"/>
      <c r="DZ1058"/>
      <c r="EA1058"/>
      <c r="EB1058"/>
      <c r="EC1058"/>
      <c r="ED1058"/>
      <c r="EE1058"/>
      <c r="EF1058"/>
      <c r="EG1058"/>
      <c r="EH1058"/>
      <c r="EI1058"/>
      <c r="EJ1058"/>
      <c r="EK1058"/>
      <c r="EL1058"/>
      <c r="EM1058"/>
      <c r="EN1058"/>
      <c r="EO1058"/>
      <c r="EP1058"/>
      <c r="EQ1058"/>
      <c r="ER1058"/>
      <c r="ES1058"/>
      <c r="ET1058"/>
      <c r="EU1058"/>
      <c r="EV1058"/>
      <c r="EW1058"/>
      <c r="EX1058"/>
      <c r="EY1058"/>
      <c r="EZ1058"/>
      <c r="FA1058"/>
      <c r="FB1058"/>
      <c r="FC1058"/>
      <c r="FD1058"/>
      <c r="FE1058"/>
      <c r="FF1058"/>
      <c r="FG1058"/>
      <c r="FH1058"/>
      <c r="FI1058"/>
      <c r="FJ1058"/>
      <c r="FK1058"/>
      <c r="FL1058"/>
      <c r="FM1058"/>
      <c r="FN1058"/>
      <c r="FO1058"/>
      <c r="FP1058"/>
      <c r="FQ1058"/>
      <c r="FR1058"/>
      <c r="FS1058"/>
      <c r="FT1058"/>
      <c r="FU1058"/>
      <c r="FV1058"/>
      <c r="FW1058"/>
      <c r="FX1058"/>
      <c r="FY1058"/>
      <c r="FZ1058"/>
      <c r="GA1058"/>
      <c r="GB1058"/>
      <c r="GC1058"/>
      <c r="GD1058"/>
      <c r="GE1058"/>
      <c r="GF1058"/>
      <c r="GG1058"/>
      <c r="GH1058"/>
      <c r="GI1058"/>
      <c r="GJ1058"/>
      <c r="GK1058"/>
      <c r="GL1058"/>
      <c r="GM1058"/>
      <c r="GN1058"/>
      <c r="GO1058"/>
      <c r="GP1058"/>
      <c r="GQ1058"/>
      <c r="GR1058"/>
    </row>
    <row r="1059" spans="1:200" s="118" customFormat="1" ht="18.75">
      <c r="A1059" s="5"/>
      <c r="B1059" s="121"/>
      <c r="C1059" s="121"/>
      <c r="D1059" s="122"/>
      <c r="E1059" s="122"/>
      <c r="F1059" s="122"/>
      <c r="G1059" s="122"/>
      <c r="H1059" s="122"/>
      <c r="I1059" s="122"/>
      <c r="J1059" s="122"/>
      <c r="K1059" s="122"/>
      <c r="L1059" s="122"/>
      <c r="M1059" s="122"/>
      <c r="N1059" s="122"/>
      <c r="O1059" s="122"/>
      <c r="P1059" s="122"/>
      <c r="Q1059" s="122"/>
      <c r="R1059" s="123"/>
      <c r="S1059" s="123"/>
      <c r="T1059" s="123"/>
      <c r="U1059" s="123"/>
      <c r="V1059" s="123"/>
      <c r="W1059" s="124"/>
      <c r="X1059" s="124"/>
      <c r="Y1059" s="124"/>
      <c r="Z1059" s="124"/>
      <c r="AA1059" s="124"/>
      <c r="AB1059" s="124"/>
      <c r="AC1059" s="124"/>
      <c r="AD1059" s="124"/>
      <c r="AE1059" s="124"/>
      <c r="AF1059" s="124"/>
      <c r="AG1059" s="124"/>
      <c r="AH1059" s="125"/>
      <c r="AI1059" s="125"/>
      <c r="AJ1059" s="124"/>
      <c r="AK1059" s="124"/>
      <c r="AL1059" s="124"/>
      <c r="AM1059" s="124"/>
      <c r="AN1059" s="124"/>
      <c r="AO1059" s="124"/>
      <c r="AP1059" s="124"/>
      <c r="AQ1059" s="124"/>
      <c r="AR1059" s="124"/>
      <c r="AS1059" s="124"/>
      <c r="AT1059" s="124"/>
      <c r="AU1059" s="124"/>
      <c r="AV1059" s="124"/>
      <c r="AW1059" s="124"/>
      <c r="AX1059" s="124"/>
      <c r="AY1059" s="124"/>
      <c r="AZ1059" s="124"/>
      <c r="BA1059" s="124"/>
      <c r="BB1059" s="124"/>
      <c r="BC1059" s="124"/>
      <c r="BD1059" s="124"/>
      <c r="BE1059" s="124"/>
      <c r="BF1059" s="124"/>
      <c r="BG1059" s="124"/>
      <c r="BH1059" s="124"/>
      <c r="BI1059" s="124"/>
      <c r="BJ1059" s="124"/>
      <c r="BK1059" s="124"/>
      <c r="BL1059" s="124"/>
      <c r="BM1059" s="124"/>
      <c r="BN1059" s="124"/>
      <c r="BO1059" s="124"/>
      <c r="BP1059" s="124"/>
      <c r="BQ1059" s="124"/>
      <c r="BR1059" s="124"/>
      <c r="BS1059" s="124"/>
      <c r="BT1059" s="124"/>
      <c r="BU1059" s="124"/>
      <c r="BV1059" s="124"/>
      <c r="BW1059" s="124"/>
      <c r="BX1059" s="124"/>
      <c r="BY1059" s="124"/>
      <c r="BZ1059" s="124"/>
      <c r="CA1059" s="124"/>
      <c r="CB1059" s="124"/>
      <c r="CC1059" s="119"/>
      <c r="CD1059" s="119"/>
      <c r="CE1059" s="119"/>
      <c r="CF1059" s="119"/>
      <c r="CG1059" s="119"/>
      <c r="CH1059" s="119"/>
      <c r="CI1059" s="119"/>
      <c r="CJ1059" s="119"/>
      <c r="CK1059" s="119"/>
      <c r="CL1059" s="119"/>
      <c r="CM1059" s="119"/>
      <c r="CN1059"/>
      <c r="CO1059"/>
      <c r="CP1059"/>
      <c r="CQ1059"/>
      <c r="CR1059"/>
      <c r="CS1059"/>
      <c r="CT1059"/>
      <c r="CU1059"/>
      <c r="CV1059" s="120"/>
      <c r="CW1059"/>
      <c r="CX1059"/>
      <c r="CY1059"/>
      <c r="CZ1059"/>
      <c r="DA1059"/>
      <c r="DB1059"/>
      <c r="DC1059"/>
      <c r="DD1059"/>
      <c r="DE1059"/>
      <c r="DF1059"/>
      <c r="DG1059"/>
      <c r="DH1059"/>
      <c r="DI1059"/>
      <c r="DJ1059"/>
      <c r="DK1059"/>
      <c r="DL1059"/>
      <c r="DM1059"/>
      <c r="DN1059"/>
      <c r="DO1059"/>
      <c r="DP1059"/>
      <c r="DQ1059"/>
      <c r="DR1059"/>
      <c r="DS1059"/>
      <c r="DT1059"/>
      <c r="DU1059"/>
      <c r="DV1059"/>
      <c r="DW1059"/>
      <c r="DX1059"/>
      <c r="DY1059"/>
      <c r="DZ1059"/>
      <c r="EA1059"/>
      <c r="EB1059"/>
      <c r="EC1059"/>
      <c r="ED1059"/>
      <c r="EE1059"/>
      <c r="EF1059"/>
      <c r="EG1059"/>
      <c r="EH1059"/>
      <c r="EI1059"/>
      <c r="EJ1059"/>
      <c r="EK1059"/>
      <c r="EL1059"/>
      <c r="EM1059"/>
      <c r="EN1059"/>
      <c r="EO1059"/>
      <c r="EP1059"/>
      <c r="EQ1059"/>
      <c r="ER1059"/>
      <c r="ES1059"/>
      <c r="ET1059"/>
      <c r="EU1059"/>
      <c r="EV1059"/>
      <c r="EW1059"/>
      <c r="EX1059"/>
      <c r="EY1059"/>
      <c r="EZ1059"/>
      <c r="FA1059"/>
      <c r="FB1059"/>
      <c r="FC1059"/>
      <c r="FD1059"/>
      <c r="FE1059"/>
      <c r="FF1059"/>
      <c r="FG1059"/>
      <c r="FH1059"/>
      <c r="FI1059"/>
      <c r="FJ1059"/>
      <c r="FK1059"/>
      <c r="FL1059"/>
      <c r="FM1059"/>
      <c r="FN1059"/>
      <c r="FO1059"/>
      <c r="FP1059"/>
      <c r="FQ1059"/>
      <c r="FR1059"/>
      <c r="FS1059"/>
      <c r="FT1059"/>
      <c r="FU1059"/>
      <c r="FV1059"/>
      <c r="FW1059"/>
      <c r="FX1059"/>
      <c r="FY1059"/>
      <c r="FZ1059"/>
      <c r="GA1059"/>
      <c r="GB1059"/>
      <c r="GC1059"/>
      <c r="GD1059"/>
      <c r="GE1059"/>
      <c r="GF1059"/>
      <c r="GG1059"/>
      <c r="GH1059"/>
      <c r="GI1059"/>
      <c r="GJ1059"/>
      <c r="GK1059"/>
      <c r="GL1059"/>
      <c r="GM1059"/>
      <c r="GN1059"/>
      <c r="GO1059"/>
      <c r="GP1059"/>
      <c r="GQ1059"/>
      <c r="GR1059"/>
    </row>
    <row r="1060" spans="1:200" s="118" customFormat="1" ht="18.75">
      <c r="A1060" s="5"/>
      <c r="B1060" s="121"/>
      <c r="C1060" s="121"/>
      <c r="D1060" s="122"/>
      <c r="E1060" s="122"/>
      <c r="F1060" s="122"/>
      <c r="G1060" s="122"/>
      <c r="H1060" s="122"/>
      <c r="I1060" s="122"/>
      <c r="J1060" s="122"/>
      <c r="K1060" s="122"/>
      <c r="L1060" s="122"/>
      <c r="M1060" s="122"/>
      <c r="N1060" s="122"/>
      <c r="O1060" s="122"/>
      <c r="P1060" s="122"/>
      <c r="Q1060" s="122"/>
      <c r="R1060" s="123"/>
      <c r="S1060" s="123"/>
      <c r="T1060" s="123"/>
      <c r="U1060" s="123"/>
      <c r="V1060" s="123"/>
      <c r="W1060" s="124"/>
      <c r="X1060" s="124"/>
      <c r="Y1060" s="124"/>
      <c r="Z1060" s="124"/>
      <c r="AA1060" s="124"/>
      <c r="AB1060" s="124"/>
      <c r="AC1060" s="124"/>
      <c r="AD1060" s="124"/>
      <c r="AE1060" s="124"/>
      <c r="AF1060" s="124"/>
      <c r="AG1060" s="124"/>
      <c r="AH1060" s="125"/>
      <c r="AI1060" s="125"/>
      <c r="AJ1060" s="124"/>
      <c r="AK1060" s="124"/>
      <c r="AL1060" s="124"/>
      <c r="AM1060" s="124"/>
      <c r="AN1060" s="124"/>
      <c r="AO1060" s="124"/>
      <c r="AP1060" s="124"/>
      <c r="AQ1060" s="124"/>
      <c r="AR1060" s="124"/>
      <c r="AS1060" s="124"/>
      <c r="AT1060" s="124"/>
      <c r="AU1060" s="124"/>
      <c r="AV1060" s="124"/>
      <c r="AW1060" s="124"/>
      <c r="AX1060" s="124"/>
      <c r="AY1060" s="124"/>
      <c r="AZ1060" s="124"/>
      <c r="BA1060" s="124"/>
      <c r="BB1060" s="124"/>
      <c r="BC1060" s="124"/>
      <c r="BD1060" s="124"/>
      <c r="BE1060" s="124"/>
      <c r="BF1060" s="124"/>
      <c r="BG1060" s="124"/>
      <c r="BH1060" s="124"/>
      <c r="BI1060" s="124"/>
      <c r="BJ1060" s="124"/>
      <c r="BK1060" s="124"/>
      <c r="BL1060" s="124"/>
      <c r="BM1060" s="124"/>
      <c r="BN1060" s="124"/>
      <c r="BO1060" s="124"/>
      <c r="BP1060" s="124"/>
      <c r="BQ1060" s="124"/>
      <c r="BR1060" s="124"/>
      <c r="BS1060" s="124"/>
      <c r="BT1060" s="124"/>
      <c r="BU1060" s="124"/>
      <c r="BV1060" s="124"/>
      <c r="BW1060" s="124"/>
      <c r="BX1060" s="124"/>
      <c r="BY1060" s="124"/>
      <c r="BZ1060" s="124"/>
      <c r="CA1060" s="124"/>
      <c r="CB1060" s="124"/>
      <c r="CC1060" s="119"/>
      <c r="CD1060" s="119"/>
      <c r="CE1060" s="119"/>
      <c r="CF1060" s="119"/>
      <c r="CG1060" s="119"/>
      <c r="CH1060" s="119"/>
      <c r="CI1060" s="119"/>
      <c r="CJ1060" s="119"/>
      <c r="CK1060" s="119"/>
      <c r="CL1060" s="119"/>
      <c r="CM1060" s="119"/>
      <c r="CN1060"/>
      <c r="CO1060"/>
      <c r="CP1060"/>
      <c r="CQ1060"/>
      <c r="CR1060"/>
      <c r="CS1060"/>
      <c r="CT1060"/>
      <c r="CU1060"/>
      <c r="CV1060" s="120"/>
      <c r="CW1060"/>
      <c r="CX1060"/>
      <c r="CY1060"/>
      <c r="CZ1060"/>
      <c r="DA1060"/>
      <c r="DB1060"/>
      <c r="DC1060"/>
      <c r="DD1060"/>
      <c r="DE1060"/>
      <c r="DF1060"/>
      <c r="DG1060"/>
      <c r="DH1060"/>
      <c r="DI1060"/>
      <c r="DJ1060"/>
      <c r="DK1060"/>
      <c r="DL1060"/>
      <c r="DM1060"/>
      <c r="DN1060"/>
      <c r="DO1060"/>
      <c r="DP1060"/>
      <c r="DQ1060"/>
      <c r="DR1060"/>
      <c r="DS1060"/>
      <c r="DT1060"/>
      <c r="DU1060"/>
      <c r="DV1060"/>
      <c r="DW1060"/>
      <c r="DX1060"/>
      <c r="DY1060"/>
      <c r="DZ1060"/>
      <c r="EA1060"/>
      <c r="EB1060"/>
      <c r="EC1060"/>
      <c r="ED1060"/>
      <c r="EE1060"/>
      <c r="EF1060"/>
      <c r="EG1060"/>
      <c r="EH1060"/>
      <c r="EI1060"/>
      <c r="EJ1060"/>
      <c r="EK1060"/>
      <c r="EL1060"/>
      <c r="EM1060"/>
      <c r="EN1060"/>
      <c r="EO1060"/>
      <c r="EP1060"/>
      <c r="EQ1060"/>
      <c r="ER1060"/>
      <c r="ES1060"/>
      <c r="ET1060"/>
      <c r="EU1060"/>
      <c r="EV1060"/>
      <c r="EW1060"/>
      <c r="EX1060"/>
      <c r="EY1060"/>
      <c r="EZ1060"/>
      <c r="FA1060"/>
      <c r="FB1060"/>
      <c r="FC1060"/>
      <c r="FD1060"/>
      <c r="FE1060"/>
      <c r="FF1060"/>
      <c r="FG1060"/>
      <c r="FH1060"/>
      <c r="FI1060"/>
      <c r="FJ1060"/>
      <c r="FK1060"/>
      <c r="FL1060"/>
      <c r="FM1060"/>
      <c r="FN1060"/>
      <c r="FO1060"/>
      <c r="FP1060"/>
      <c r="FQ1060"/>
      <c r="FR1060"/>
      <c r="FS1060"/>
      <c r="FT1060"/>
      <c r="FU1060"/>
      <c r="FV1060"/>
      <c r="FW1060"/>
      <c r="FX1060"/>
      <c r="FY1060"/>
      <c r="FZ1060"/>
      <c r="GA1060"/>
      <c r="GB1060"/>
      <c r="GC1060"/>
      <c r="GD1060"/>
      <c r="GE1060"/>
      <c r="GF1060"/>
      <c r="GG1060"/>
      <c r="GH1060"/>
      <c r="GI1060"/>
      <c r="GJ1060"/>
      <c r="GK1060"/>
      <c r="GL1060"/>
      <c r="GM1060"/>
      <c r="GN1060"/>
      <c r="GO1060"/>
      <c r="GP1060"/>
      <c r="GQ1060"/>
      <c r="GR1060"/>
    </row>
    <row r="1061" spans="1:200" s="118" customFormat="1" ht="18.75">
      <c r="A1061" s="5"/>
      <c r="B1061" s="121"/>
      <c r="C1061" s="121"/>
      <c r="D1061" s="122"/>
      <c r="E1061" s="122"/>
      <c r="F1061" s="122"/>
      <c r="G1061" s="122"/>
      <c r="H1061" s="122"/>
      <c r="I1061" s="122"/>
      <c r="J1061" s="122"/>
      <c r="K1061" s="122"/>
      <c r="L1061" s="122"/>
      <c r="M1061" s="122"/>
      <c r="N1061" s="122"/>
      <c r="O1061" s="122"/>
      <c r="P1061" s="122"/>
      <c r="Q1061" s="122"/>
      <c r="R1061" s="123"/>
      <c r="S1061" s="123"/>
      <c r="T1061" s="123"/>
      <c r="U1061" s="123"/>
      <c r="V1061" s="123"/>
      <c r="W1061" s="124"/>
      <c r="X1061" s="124"/>
      <c r="Y1061" s="124"/>
      <c r="Z1061" s="124"/>
      <c r="AA1061" s="124"/>
      <c r="AB1061" s="124"/>
      <c r="AC1061" s="124"/>
      <c r="AD1061" s="124"/>
      <c r="AE1061" s="124"/>
      <c r="AF1061" s="124"/>
      <c r="AG1061" s="124"/>
      <c r="AH1061" s="125"/>
      <c r="AI1061" s="125"/>
      <c r="AJ1061" s="124"/>
      <c r="AK1061" s="124"/>
      <c r="AL1061" s="124"/>
      <c r="AM1061" s="124"/>
      <c r="AN1061" s="124"/>
      <c r="AO1061" s="124"/>
      <c r="AP1061" s="124"/>
      <c r="AQ1061" s="124"/>
      <c r="AR1061" s="124"/>
      <c r="AS1061" s="124"/>
      <c r="AT1061" s="124"/>
      <c r="AU1061" s="124"/>
      <c r="AV1061" s="124"/>
      <c r="AW1061" s="124"/>
      <c r="AX1061" s="124"/>
      <c r="AY1061" s="124"/>
      <c r="AZ1061" s="124"/>
      <c r="BA1061" s="124"/>
      <c r="BB1061" s="124"/>
      <c r="BC1061" s="124"/>
      <c r="BD1061" s="124"/>
      <c r="BE1061" s="124"/>
      <c r="BF1061" s="124"/>
      <c r="BG1061" s="124"/>
      <c r="BH1061" s="124"/>
      <c r="BI1061" s="124"/>
      <c r="BJ1061" s="124"/>
      <c r="BK1061" s="124"/>
      <c r="BL1061" s="124"/>
      <c r="BM1061" s="124"/>
      <c r="BN1061" s="124"/>
      <c r="BO1061" s="124"/>
      <c r="BP1061" s="124"/>
      <c r="BQ1061" s="124"/>
      <c r="BR1061" s="124"/>
      <c r="BS1061" s="124"/>
      <c r="BT1061" s="124"/>
      <c r="BU1061" s="124"/>
      <c r="BV1061" s="124"/>
      <c r="BW1061" s="124"/>
      <c r="BX1061" s="124"/>
      <c r="BY1061" s="124"/>
      <c r="BZ1061" s="124"/>
      <c r="CA1061" s="124"/>
      <c r="CB1061" s="124"/>
      <c r="CC1061" s="119"/>
      <c r="CD1061" s="119"/>
      <c r="CE1061" s="119"/>
      <c r="CF1061" s="119"/>
      <c r="CG1061" s="119"/>
      <c r="CH1061" s="119"/>
      <c r="CI1061" s="119"/>
      <c r="CJ1061" s="119"/>
      <c r="CK1061" s="119"/>
      <c r="CL1061" s="119"/>
      <c r="CM1061" s="119"/>
      <c r="CN1061"/>
      <c r="CO1061"/>
      <c r="CP1061"/>
      <c r="CQ1061"/>
      <c r="CR1061"/>
      <c r="CS1061"/>
      <c r="CT1061"/>
      <c r="CU1061"/>
      <c r="CV1061" s="120"/>
      <c r="CW1061"/>
      <c r="CX1061"/>
      <c r="CY1061"/>
      <c r="CZ1061"/>
      <c r="DA1061"/>
      <c r="DB1061"/>
      <c r="DC1061"/>
      <c r="DD1061"/>
      <c r="DE1061"/>
      <c r="DF1061"/>
      <c r="DG1061"/>
      <c r="DH1061"/>
      <c r="DI1061"/>
      <c r="DJ1061"/>
      <c r="DK1061"/>
      <c r="DL1061"/>
      <c r="DM1061"/>
      <c r="DN1061"/>
      <c r="DO1061"/>
      <c r="DP1061"/>
      <c r="DQ1061"/>
      <c r="DR1061"/>
      <c r="DS1061"/>
      <c r="DT1061"/>
      <c r="DU1061"/>
      <c r="DV1061"/>
      <c r="DW1061"/>
      <c r="DX1061"/>
      <c r="DY1061"/>
      <c r="DZ1061"/>
      <c r="EA1061"/>
      <c r="EB1061"/>
      <c r="EC1061"/>
      <c r="ED1061"/>
      <c r="EE1061"/>
      <c r="EF1061"/>
      <c r="EG1061"/>
      <c r="EH1061"/>
      <c r="EI1061"/>
      <c r="EJ1061"/>
      <c r="EK1061"/>
      <c r="EL1061"/>
      <c r="EM1061"/>
      <c r="EN1061"/>
      <c r="EO1061"/>
      <c r="EP1061"/>
      <c r="EQ1061"/>
      <c r="ER1061"/>
      <c r="ES1061"/>
      <c r="ET1061"/>
      <c r="EU1061"/>
      <c r="EV1061"/>
      <c r="EW1061"/>
      <c r="EX1061"/>
      <c r="EY1061"/>
      <c r="EZ1061"/>
      <c r="FA1061"/>
      <c r="FB1061"/>
      <c r="FC1061"/>
      <c r="FD1061"/>
      <c r="FE1061"/>
      <c r="FF1061"/>
      <c r="FG1061"/>
      <c r="FH1061"/>
      <c r="FI1061"/>
      <c r="FJ1061"/>
      <c r="FK1061"/>
      <c r="FL1061"/>
      <c r="FM1061"/>
      <c r="FN1061"/>
      <c r="FO1061"/>
      <c r="FP1061"/>
      <c r="FQ1061"/>
      <c r="FR1061"/>
      <c r="FS1061"/>
      <c r="FT1061"/>
      <c r="FU1061"/>
      <c r="FV1061"/>
      <c r="FW1061"/>
      <c r="FX1061"/>
      <c r="FY1061"/>
      <c r="FZ1061"/>
      <c r="GA1061"/>
      <c r="GB1061"/>
      <c r="GC1061"/>
      <c r="GD1061"/>
      <c r="GE1061"/>
      <c r="GF1061"/>
      <c r="GG1061"/>
      <c r="GH1061"/>
      <c r="GI1061"/>
      <c r="GJ1061"/>
      <c r="GK1061"/>
      <c r="GL1061"/>
      <c r="GM1061"/>
      <c r="GN1061"/>
      <c r="GO1061"/>
      <c r="GP1061"/>
      <c r="GQ1061"/>
      <c r="GR1061"/>
    </row>
    <row r="1062" spans="1:200" s="118" customFormat="1" ht="18.75">
      <c r="A1062" s="5"/>
      <c r="B1062" s="121"/>
      <c r="C1062" s="121"/>
      <c r="D1062" s="122"/>
      <c r="E1062" s="122"/>
      <c r="F1062" s="122"/>
      <c r="G1062" s="122"/>
      <c r="H1062" s="122"/>
      <c r="I1062" s="122"/>
      <c r="J1062" s="122"/>
      <c r="K1062" s="122"/>
      <c r="L1062" s="122"/>
      <c r="M1062" s="122"/>
      <c r="N1062" s="122"/>
      <c r="O1062" s="122"/>
      <c r="P1062" s="122"/>
      <c r="Q1062" s="122"/>
      <c r="R1062" s="123"/>
      <c r="S1062" s="123"/>
      <c r="T1062" s="123"/>
      <c r="U1062" s="123"/>
      <c r="V1062" s="123"/>
      <c r="W1062" s="124"/>
      <c r="X1062" s="124"/>
      <c r="Y1062" s="124"/>
      <c r="Z1062" s="124"/>
      <c r="AA1062" s="124"/>
      <c r="AB1062" s="124"/>
      <c r="AC1062" s="124"/>
      <c r="AD1062" s="124"/>
      <c r="AE1062" s="124"/>
      <c r="AF1062" s="124"/>
      <c r="AG1062" s="124"/>
      <c r="AH1062" s="125"/>
      <c r="AI1062" s="125"/>
      <c r="AJ1062" s="124"/>
      <c r="AK1062" s="124"/>
      <c r="AL1062" s="124"/>
      <c r="AM1062" s="124"/>
      <c r="AN1062" s="124"/>
      <c r="AO1062" s="124"/>
      <c r="AP1062" s="124"/>
      <c r="AQ1062" s="124"/>
      <c r="AR1062" s="124"/>
      <c r="AS1062" s="124"/>
      <c r="AT1062" s="124"/>
      <c r="AU1062" s="124"/>
      <c r="AV1062" s="124"/>
      <c r="AW1062" s="124"/>
      <c r="AX1062" s="124"/>
      <c r="AY1062" s="124"/>
      <c r="AZ1062" s="124"/>
      <c r="BA1062" s="124"/>
      <c r="BB1062" s="124"/>
      <c r="BC1062" s="124"/>
      <c r="BD1062" s="124"/>
      <c r="BE1062" s="124"/>
      <c r="BF1062" s="124"/>
      <c r="BG1062" s="124"/>
      <c r="BH1062" s="124"/>
      <c r="BI1062" s="124"/>
      <c r="BJ1062" s="124"/>
      <c r="BK1062" s="124"/>
      <c r="BL1062" s="124"/>
      <c r="BM1062" s="124"/>
      <c r="BN1062" s="124"/>
      <c r="BO1062" s="124"/>
      <c r="BP1062" s="124"/>
      <c r="BQ1062" s="124"/>
      <c r="BR1062" s="124"/>
      <c r="BS1062" s="124"/>
      <c r="BT1062" s="124"/>
      <c r="BU1062" s="124"/>
      <c r="BV1062" s="124"/>
      <c r="BW1062" s="124"/>
      <c r="BX1062" s="124"/>
      <c r="BY1062" s="124"/>
      <c r="BZ1062" s="124"/>
      <c r="CA1062" s="124"/>
      <c r="CB1062" s="124"/>
      <c r="CC1062" s="119"/>
      <c r="CD1062" s="119"/>
      <c r="CE1062" s="119"/>
      <c r="CF1062" s="119"/>
      <c r="CG1062" s="119"/>
      <c r="CH1062" s="119"/>
      <c r="CI1062" s="119"/>
      <c r="CJ1062" s="119"/>
      <c r="CK1062" s="119"/>
      <c r="CL1062" s="119"/>
      <c r="CM1062" s="119"/>
      <c r="CN1062"/>
      <c r="CO1062"/>
      <c r="CP1062"/>
      <c r="CQ1062"/>
      <c r="CR1062"/>
      <c r="CS1062"/>
      <c r="CT1062"/>
      <c r="CU1062"/>
      <c r="CV1062" s="120"/>
      <c r="CW1062"/>
      <c r="CX1062"/>
      <c r="CY1062"/>
      <c r="CZ1062"/>
      <c r="DA1062"/>
      <c r="DB1062"/>
      <c r="DC1062"/>
      <c r="DD1062"/>
      <c r="DE1062"/>
      <c r="DF1062"/>
      <c r="DG1062"/>
      <c r="DH1062"/>
      <c r="DI1062"/>
      <c r="DJ1062"/>
      <c r="DK1062"/>
      <c r="DL1062"/>
      <c r="DM1062"/>
      <c r="DN1062"/>
      <c r="DO1062"/>
      <c r="DP1062"/>
      <c r="DQ1062"/>
      <c r="DR1062"/>
      <c r="DS1062"/>
      <c r="DT1062"/>
      <c r="DU1062"/>
      <c r="DV1062"/>
      <c r="DW1062"/>
      <c r="DX1062"/>
      <c r="DY1062"/>
      <c r="DZ1062"/>
      <c r="EA1062"/>
      <c r="EB1062"/>
      <c r="EC1062"/>
      <c r="ED1062"/>
      <c r="EE1062"/>
      <c r="EF1062"/>
      <c r="EG1062"/>
      <c r="EH1062"/>
      <c r="EI1062"/>
      <c r="EJ1062"/>
      <c r="EK1062"/>
      <c r="EL1062"/>
      <c r="EM1062"/>
      <c r="EN1062"/>
      <c r="EO1062"/>
      <c r="EP1062"/>
      <c r="EQ1062"/>
      <c r="ER1062"/>
      <c r="ES1062"/>
      <c r="ET1062"/>
      <c r="EU1062"/>
      <c r="EV1062"/>
      <c r="EW1062"/>
      <c r="EX1062"/>
      <c r="EY1062"/>
      <c r="EZ1062"/>
      <c r="FA1062"/>
      <c r="FB1062"/>
      <c r="FC1062"/>
      <c r="FD1062"/>
      <c r="FE1062"/>
      <c r="FF1062"/>
      <c r="FG1062"/>
      <c r="FH1062"/>
      <c r="FI1062"/>
      <c r="FJ1062"/>
      <c r="FK1062"/>
      <c r="FL1062"/>
      <c r="FM1062"/>
      <c r="FN1062"/>
      <c r="FO1062"/>
      <c r="FP1062"/>
      <c r="FQ1062"/>
      <c r="FR1062"/>
      <c r="FS1062"/>
      <c r="FT1062"/>
      <c r="FU1062"/>
      <c r="FV1062"/>
      <c r="FW1062"/>
      <c r="FX1062"/>
      <c r="FY1062"/>
      <c r="FZ1062"/>
      <c r="GA1062"/>
      <c r="GB1062"/>
      <c r="GC1062"/>
      <c r="GD1062"/>
      <c r="GE1062"/>
      <c r="GF1062"/>
      <c r="GG1062"/>
      <c r="GH1062"/>
      <c r="GI1062"/>
      <c r="GJ1062"/>
      <c r="GK1062"/>
      <c r="GL1062"/>
      <c r="GM1062"/>
      <c r="GN1062"/>
      <c r="GO1062"/>
      <c r="GP1062"/>
      <c r="GQ1062"/>
      <c r="GR1062"/>
    </row>
    <row r="1063" spans="1:200" s="118" customFormat="1" ht="18.75">
      <c r="A1063" s="5"/>
      <c r="B1063" s="121"/>
      <c r="C1063" s="121"/>
      <c r="D1063" s="122"/>
      <c r="E1063" s="122"/>
      <c r="F1063" s="122"/>
      <c r="G1063" s="122"/>
      <c r="H1063" s="122"/>
      <c r="I1063" s="122"/>
      <c r="J1063" s="122"/>
      <c r="K1063" s="122"/>
      <c r="L1063" s="122"/>
      <c r="M1063" s="122"/>
      <c r="N1063" s="122"/>
      <c r="O1063" s="122"/>
      <c r="P1063" s="122"/>
      <c r="Q1063" s="122"/>
      <c r="R1063" s="123"/>
      <c r="S1063" s="123"/>
      <c r="T1063" s="123"/>
      <c r="U1063" s="123"/>
      <c r="V1063" s="123"/>
      <c r="W1063" s="124"/>
      <c r="X1063" s="124"/>
      <c r="Y1063" s="124"/>
      <c r="Z1063" s="124"/>
      <c r="AA1063" s="124"/>
      <c r="AB1063" s="124"/>
      <c r="AC1063" s="124"/>
      <c r="AD1063" s="124"/>
      <c r="AE1063" s="124"/>
      <c r="AF1063" s="124"/>
      <c r="AG1063" s="124"/>
      <c r="AH1063" s="125"/>
      <c r="AI1063" s="125"/>
      <c r="AJ1063" s="124"/>
      <c r="AK1063" s="124"/>
      <c r="AL1063" s="124"/>
      <c r="AM1063" s="124"/>
      <c r="AN1063" s="124"/>
      <c r="AO1063" s="124"/>
      <c r="AP1063" s="124"/>
      <c r="AQ1063" s="124"/>
      <c r="AR1063" s="124"/>
      <c r="AS1063" s="124"/>
      <c r="AT1063" s="124"/>
      <c r="AU1063" s="124"/>
      <c r="AV1063" s="124"/>
      <c r="AW1063" s="124"/>
      <c r="AX1063" s="124"/>
      <c r="AY1063" s="124"/>
      <c r="AZ1063" s="124"/>
      <c r="BA1063" s="124"/>
      <c r="BB1063" s="124"/>
      <c r="BC1063" s="124"/>
      <c r="BD1063" s="124"/>
      <c r="BE1063" s="124"/>
      <c r="BF1063" s="124"/>
      <c r="BG1063" s="124"/>
      <c r="BH1063" s="124"/>
      <c r="BI1063" s="124"/>
      <c r="BJ1063" s="124"/>
      <c r="BK1063" s="124"/>
      <c r="BL1063" s="124"/>
      <c r="BM1063" s="124"/>
      <c r="BN1063" s="124"/>
      <c r="BO1063" s="124"/>
      <c r="BP1063" s="124"/>
      <c r="BQ1063" s="124"/>
      <c r="BR1063" s="124"/>
      <c r="BS1063" s="124"/>
      <c r="BT1063" s="124"/>
      <c r="BU1063" s="124"/>
      <c r="BV1063" s="124"/>
      <c r="BW1063" s="124"/>
      <c r="BX1063" s="124"/>
      <c r="BY1063" s="124"/>
      <c r="BZ1063" s="124"/>
      <c r="CA1063" s="124"/>
      <c r="CB1063" s="124"/>
      <c r="CC1063" s="119"/>
      <c r="CD1063" s="119"/>
      <c r="CE1063" s="119"/>
      <c r="CF1063" s="119"/>
      <c r="CG1063" s="119"/>
      <c r="CH1063" s="119"/>
      <c r="CI1063" s="119"/>
      <c r="CJ1063" s="119"/>
      <c r="CK1063" s="119"/>
      <c r="CL1063" s="119"/>
      <c r="CM1063" s="119"/>
      <c r="CN1063"/>
      <c r="CO1063"/>
      <c r="CP1063"/>
      <c r="CQ1063"/>
      <c r="CR1063"/>
      <c r="CS1063"/>
      <c r="CT1063"/>
      <c r="CU1063"/>
      <c r="CV1063" s="120"/>
      <c r="CW1063"/>
      <c r="CX1063"/>
      <c r="CY1063"/>
      <c r="CZ1063"/>
      <c r="DA1063"/>
      <c r="DB1063"/>
      <c r="DC1063"/>
      <c r="DD1063"/>
      <c r="DE1063"/>
      <c r="DF1063"/>
      <c r="DG1063"/>
      <c r="DH1063"/>
      <c r="DI1063"/>
      <c r="DJ1063"/>
      <c r="DK1063"/>
      <c r="DL1063"/>
      <c r="DM1063"/>
      <c r="DN1063"/>
      <c r="DO1063"/>
      <c r="DP1063"/>
      <c r="DQ1063"/>
      <c r="DR1063"/>
      <c r="DS1063"/>
      <c r="DT1063"/>
      <c r="DU1063"/>
      <c r="DV1063"/>
      <c r="DW1063"/>
      <c r="DX1063"/>
      <c r="DY1063"/>
      <c r="DZ1063"/>
      <c r="EA1063"/>
      <c r="EB1063"/>
      <c r="EC1063"/>
      <c r="ED1063"/>
      <c r="EE1063"/>
      <c r="EF1063"/>
      <c r="EG1063"/>
      <c r="EH1063"/>
      <c r="EI1063"/>
      <c r="EJ1063"/>
      <c r="EK1063"/>
      <c r="EL1063"/>
      <c r="EM1063"/>
      <c r="EN1063"/>
      <c r="EO1063"/>
      <c r="EP1063"/>
      <c r="EQ1063"/>
      <c r="ER1063"/>
      <c r="ES1063"/>
      <c r="ET1063"/>
      <c r="EU1063"/>
      <c r="EV1063"/>
      <c r="EW1063"/>
      <c r="EX1063"/>
      <c r="EY1063"/>
      <c r="EZ1063"/>
      <c r="FA1063"/>
      <c r="FB1063"/>
      <c r="FC1063"/>
      <c r="FD1063"/>
      <c r="FE1063"/>
      <c r="FF1063"/>
      <c r="FG1063"/>
      <c r="FH1063"/>
      <c r="FI1063"/>
      <c r="FJ1063"/>
      <c r="FK1063"/>
      <c r="FL1063"/>
      <c r="FM1063"/>
      <c r="FN1063"/>
      <c r="FO1063"/>
      <c r="FP1063"/>
      <c r="FQ1063"/>
      <c r="FR1063"/>
      <c r="FS1063"/>
      <c r="FT1063"/>
      <c r="FU1063"/>
      <c r="FV1063"/>
      <c r="FW1063"/>
      <c r="FX1063"/>
      <c r="FY1063"/>
      <c r="FZ1063"/>
      <c r="GA1063"/>
      <c r="GB1063"/>
      <c r="GC1063"/>
      <c r="GD1063"/>
      <c r="GE1063"/>
      <c r="GF1063"/>
      <c r="GG1063"/>
      <c r="GH1063"/>
      <c r="GI1063"/>
      <c r="GJ1063"/>
      <c r="GK1063"/>
      <c r="GL1063"/>
      <c r="GM1063"/>
      <c r="GN1063"/>
      <c r="GO1063"/>
      <c r="GP1063"/>
      <c r="GQ1063"/>
      <c r="GR1063"/>
    </row>
    <row r="1064" spans="1:200" s="118" customFormat="1" ht="18.75">
      <c r="A1064" s="5"/>
      <c r="B1064" s="121"/>
      <c r="C1064" s="121"/>
      <c r="D1064" s="122"/>
      <c r="E1064" s="122"/>
      <c r="F1064" s="122"/>
      <c r="G1064" s="122"/>
      <c r="H1064" s="122"/>
      <c r="I1064" s="122"/>
      <c r="J1064" s="122"/>
      <c r="K1064" s="122"/>
      <c r="L1064" s="122"/>
      <c r="M1064" s="122"/>
      <c r="N1064" s="122"/>
      <c r="O1064" s="122"/>
      <c r="P1064" s="122"/>
      <c r="Q1064" s="122"/>
      <c r="R1064" s="123"/>
      <c r="S1064" s="123"/>
      <c r="T1064" s="123"/>
      <c r="U1064" s="123"/>
      <c r="V1064" s="123"/>
      <c r="W1064" s="124"/>
      <c r="X1064" s="124"/>
      <c r="Y1064" s="124"/>
      <c r="Z1064" s="124"/>
      <c r="AA1064" s="124"/>
      <c r="AB1064" s="124"/>
      <c r="AC1064" s="124"/>
      <c r="AD1064" s="124"/>
      <c r="AE1064" s="124"/>
      <c r="AF1064" s="124"/>
      <c r="AG1064" s="124"/>
      <c r="AH1064" s="125"/>
      <c r="AI1064" s="125"/>
      <c r="AJ1064" s="124"/>
      <c r="AK1064" s="124"/>
      <c r="AL1064" s="124"/>
      <c r="AM1064" s="124"/>
      <c r="AN1064" s="124"/>
      <c r="AO1064" s="124"/>
      <c r="AP1064" s="124"/>
      <c r="AQ1064" s="124"/>
      <c r="AR1064" s="124"/>
      <c r="AS1064" s="124"/>
      <c r="AT1064" s="124"/>
      <c r="AU1064" s="124"/>
      <c r="AV1064" s="124"/>
      <c r="AW1064" s="124"/>
      <c r="AX1064" s="124"/>
      <c r="AY1064" s="124"/>
      <c r="AZ1064" s="124"/>
      <c r="BA1064" s="124"/>
      <c r="BB1064" s="124"/>
      <c r="BC1064" s="124"/>
      <c r="BD1064" s="124"/>
      <c r="BE1064" s="124"/>
      <c r="BF1064" s="124"/>
      <c r="BG1064" s="124"/>
      <c r="BH1064" s="124"/>
      <c r="BI1064" s="124"/>
      <c r="BJ1064" s="124"/>
      <c r="BK1064" s="124"/>
      <c r="BL1064" s="124"/>
      <c r="BM1064" s="124"/>
      <c r="BN1064" s="124"/>
      <c r="BO1064" s="124"/>
      <c r="BP1064" s="124"/>
      <c r="BQ1064" s="124"/>
      <c r="BR1064" s="124"/>
      <c r="BS1064" s="124"/>
      <c r="BT1064" s="124"/>
      <c r="BU1064" s="124"/>
      <c r="BV1064" s="124"/>
      <c r="BW1064" s="124"/>
      <c r="BX1064" s="124"/>
      <c r="BY1064" s="124"/>
      <c r="BZ1064" s="124"/>
      <c r="CA1064" s="124"/>
      <c r="CB1064" s="124"/>
      <c r="CC1064" s="119"/>
      <c r="CD1064" s="119"/>
      <c r="CE1064" s="119"/>
      <c r="CF1064" s="119"/>
      <c r="CG1064" s="119"/>
      <c r="CH1064" s="119"/>
      <c r="CI1064" s="119"/>
      <c r="CJ1064" s="119"/>
      <c r="CK1064" s="119"/>
      <c r="CL1064" s="119"/>
      <c r="CM1064" s="119"/>
      <c r="CN1064"/>
      <c r="CO1064"/>
      <c r="CP1064"/>
      <c r="CQ1064"/>
      <c r="CR1064"/>
      <c r="CS1064"/>
      <c r="CT1064"/>
      <c r="CU1064"/>
      <c r="CV1064" s="120"/>
      <c r="CW1064"/>
      <c r="CX1064"/>
      <c r="CY1064"/>
      <c r="CZ1064"/>
      <c r="DA1064"/>
      <c r="DB1064"/>
      <c r="DC1064"/>
      <c r="DD1064"/>
      <c r="DE1064"/>
      <c r="DF1064"/>
      <c r="DG1064"/>
      <c r="DH1064"/>
      <c r="DI1064"/>
      <c r="DJ1064"/>
      <c r="DK1064"/>
      <c r="DL1064"/>
      <c r="DM1064"/>
      <c r="DN1064"/>
      <c r="DO1064"/>
      <c r="DP1064"/>
      <c r="DQ1064"/>
      <c r="DR1064"/>
      <c r="DS1064"/>
      <c r="DT1064"/>
      <c r="DU1064"/>
      <c r="DV1064"/>
      <c r="DW1064"/>
      <c r="DX1064"/>
      <c r="DY1064"/>
      <c r="DZ1064"/>
      <c r="EA1064"/>
      <c r="EB1064"/>
      <c r="EC1064"/>
      <c r="ED1064"/>
      <c r="EE1064"/>
      <c r="EF1064"/>
      <c r="EG1064"/>
      <c r="EH1064"/>
      <c r="EI1064"/>
      <c r="EJ1064"/>
      <c r="EK1064"/>
      <c r="EL1064"/>
      <c r="EM1064"/>
      <c r="EN1064"/>
      <c r="EO1064"/>
      <c r="EP1064"/>
      <c r="EQ1064"/>
      <c r="ER1064"/>
      <c r="ES1064"/>
      <c r="ET1064"/>
      <c r="EU1064"/>
      <c r="EV1064"/>
      <c r="EW1064"/>
      <c r="EX1064"/>
      <c r="EY1064"/>
      <c r="EZ1064"/>
      <c r="FA1064"/>
      <c r="FB1064"/>
      <c r="FC1064"/>
      <c r="FD1064"/>
      <c r="FE1064"/>
      <c r="FF1064"/>
      <c r="FG1064"/>
      <c r="FH1064"/>
      <c r="FI1064"/>
      <c r="FJ1064"/>
      <c r="FK1064"/>
      <c r="FL1064"/>
      <c r="FM1064"/>
      <c r="FN1064"/>
      <c r="FO1064"/>
      <c r="FP1064"/>
      <c r="FQ1064"/>
      <c r="FR1064"/>
      <c r="FS1064"/>
      <c r="FT1064"/>
      <c r="FU1064"/>
      <c r="FV1064"/>
      <c r="FW1064"/>
      <c r="FX1064"/>
      <c r="FY1064"/>
      <c r="FZ1064"/>
      <c r="GA1064"/>
      <c r="GB1064"/>
      <c r="GC1064"/>
      <c r="GD1064"/>
      <c r="GE1064"/>
      <c r="GF1064"/>
      <c r="GG1064"/>
      <c r="GH1064"/>
      <c r="GI1064"/>
      <c r="GJ1064"/>
      <c r="GK1064"/>
      <c r="GL1064"/>
      <c r="GM1064"/>
      <c r="GN1064"/>
      <c r="GO1064"/>
      <c r="GP1064"/>
      <c r="GQ1064"/>
      <c r="GR1064"/>
    </row>
    <row r="1065" spans="1:200" s="118" customFormat="1" ht="18.75">
      <c r="A1065" s="5"/>
      <c r="B1065" s="121"/>
      <c r="C1065" s="121"/>
      <c r="D1065" s="122"/>
      <c r="E1065" s="122"/>
      <c r="F1065" s="122"/>
      <c r="G1065" s="122"/>
      <c r="H1065" s="122"/>
      <c r="I1065" s="122"/>
      <c r="J1065" s="122"/>
      <c r="K1065" s="122"/>
      <c r="L1065" s="122"/>
      <c r="M1065" s="122"/>
      <c r="N1065" s="122"/>
      <c r="O1065" s="122"/>
      <c r="P1065" s="122"/>
      <c r="Q1065" s="122"/>
      <c r="R1065" s="123"/>
      <c r="S1065" s="123"/>
      <c r="T1065" s="123"/>
      <c r="U1065" s="123"/>
      <c r="V1065" s="123"/>
      <c r="W1065" s="124"/>
      <c r="X1065" s="124"/>
      <c r="Y1065" s="124"/>
      <c r="Z1065" s="124"/>
      <c r="AA1065" s="124"/>
      <c r="AB1065" s="124"/>
      <c r="AC1065" s="124"/>
      <c r="AD1065" s="124"/>
      <c r="AE1065" s="124"/>
      <c r="AF1065" s="124"/>
      <c r="AG1065" s="124"/>
      <c r="AH1065" s="125"/>
      <c r="AI1065" s="125"/>
      <c r="AJ1065" s="124"/>
      <c r="AK1065" s="124"/>
      <c r="AL1065" s="124"/>
      <c r="AM1065" s="124"/>
      <c r="AN1065" s="124"/>
      <c r="AO1065" s="124"/>
      <c r="AP1065" s="124"/>
      <c r="AQ1065" s="124"/>
      <c r="AR1065" s="124"/>
      <c r="AS1065" s="124"/>
      <c r="AT1065" s="124"/>
      <c r="AU1065" s="124"/>
      <c r="AV1065" s="124"/>
      <c r="AW1065" s="124"/>
      <c r="AX1065" s="124"/>
      <c r="AY1065" s="124"/>
      <c r="AZ1065" s="124"/>
      <c r="BA1065" s="124"/>
      <c r="BB1065" s="124"/>
      <c r="BC1065" s="124"/>
      <c r="BD1065" s="124"/>
      <c r="BE1065" s="124"/>
      <c r="BF1065" s="124"/>
      <c r="BG1065" s="124"/>
      <c r="BH1065" s="124"/>
      <c r="BI1065" s="124"/>
      <c r="BJ1065" s="124"/>
      <c r="BK1065" s="124"/>
      <c r="BL1065" s="124"/>
      <c r="BM1065" s="124"/>
      <c r="BN1065" s="124"/>
      <c r="BO1065" s="124"/>
      <c r="BP1065" s="124"/>
      <c r="BQ1065" s="124"/>
      <c r="BR1065" s="124"/>
      <c r="BS1065" s="124"/>
      <c r="BT1065" s="124"/>
      <c r="BU1065" s="124"/>
      <c r="BV1065" s="124"/>
      <c r="BW1065" s="124"/>
      <c r="BX1065" s="124"/>
      <c r="BY1065" s="124"/>
      <c r="BZ1065" s="124"/>
      <c r="CA1065" s="124"/>
      <c r="CB1065" s="124"/>
      <c r="CC1065" s="119"/>
      <c r="CD1065" s="119"/>
      <c r="CE1065" s="119"/>
      <c r="CF1065" s="119"/>
      <c r="CG1065" s="119"/>
      <c r="CH1065" s="119"/>
      <c r="CI1065" s="119"/>
      <c r="CJ1065" s="119"/>
      <c r="CK1065" s="119"/>
      <c r="CL1065" s="119"/>
      <c r="CM1065" s="119"/>
      <c r="CN1065"/>
      <c r="CO1065"/>
      <c r="CP1065"/>
      <c r="CQ1065"/>
      <c r="CR1065"/>
      <c r="CS1065"/>
      <c r="CT1065"/>
      <c r="CU1065"/>
      <c r="CV1065" s="120"/>
      <c r="CW1065"/>
      <c r="CX1065"/>
      <c r="CY1065"/>
      <c r="CZ1065"/>
      <c r="DA1065"/>
      <c r="DB1065"/>
      <c r="DC1065"/>
      <c r="DD1065"/>
      <c r="DE1065"/>
      <c r="DF1065"/>
      <c r="DG1065"/>
      <c r="DH1065"/>
      <c r="DI1065"/>
      <c r="DJ1065"/>
      <c r="DK1065"/>
      <c r="DL1065"/>
      <c r="DM1065"/>
      <c r="DN1065"/>
      <c r="DO1065"/>
      <c r="DP1065"/>
      <c r="DQ1065"/>
      <c r="DR1065"/>
      <c r="DS1065"/>
      <c r="DT1065"/>
      <c r="DU1065"/>
      <c r="DV1065"/>
      <c r="DW1065"/>
      <c r="DX1065"/>
      <c r="DY1065"/>
      <c r="DZ1065"/>
      <c r="EA1065"/>
      <c r="EB1065"/>
      <c r="EC1065"/>
      <c r="ED1065"/>
      <c r="EE1065"/>
      <c r="EF1065"/>
      <c r="EG1065"/>
      <c r="EH1065"/>
      <c r="EI1065"/>
      <c r="EJ1065"/>
      <c r="EK1065"/>
      <c r="EL1065"/>
      <c r="EM1065"/>
      <c r="EN1065"/>
      <c r="EO1065"/>
      <c r="EP1065"/>
      <c r="EQ1065"/>
      <c r="ER1065"/>
      <c r="ES1065"/>
      <c r="ET1065"/>
      <c r="EU1065"/>
      <c r="EV1065"/>
      <c r="EW1065"/>
      <c r="EX1065"/>
      <c r="EY1065"/>
      <c r="EZ1065"/>
      <c r="FA1065"/>
      <c r="FB1065"/>
      <c r="FC1065"/>
      <c r="FD1065"/>
      <c r="FE1065"/>
      <c r="FF1065"/>
      <c r="FG1065"/>
      <c r="FH1065"/>
      <c r="FI1065"/>
      <c r="FJ1065"/>
      <c r="FK1065"/>
      <c r="FL1065"/>
      <c r="FM1065"/>
      <c r="FN1065"/>
      <c r="FO1065"/>
      <c r="FP1065"/>
      <c r="FQ1065"/>
      <c r="FR1065"/>
      <c r="FS1065"/>
      <c r="FT1065"/>
      <c r="FU1065"/>
      <c r="FV1065"/>
      <c r="FW1065"/>
      <c r="FX1065"/>
      <c r="FY1065"/>
      <c r="FZ1065"/>
      <c r="GA1065"/>
      <c r="GB1065"/>
      <c r="GC1065"/>
      <c r="GD1065"/>
      <c r="GE1065"/>
      <c r="GF1065"/>
      <c r="GG1065"/>
      <c r="GH1065"/>
      <c r="GI1065"/>
      <c r="GJ1065"/>
      <c r="GK1065"/>
      <c r="GL1065"/>
      <c r="GM1065"/>
      <c r="GN1065"/>
      <c r="GO1065"/>
      <c r="GP1065"/>
      <c r="GQ1065"/>
      <c r="GR1065"/>
    </row>
    <row r="1066" spans="1:200" s="118" customFormat="1" ht="18.75">
      <c r="A1066" s="5"/>
      <c r="B1066" s="121"/>
      <c r="C1066" s="121"/>
      <c r="D1066" s="122"/>
      <c r="E1066" s="122"/>
      <c r="F1066" s="122"/>
      <c r="G1066" s="122"/>
      <c r="H1066" s="122"/>
      <c r="I1066" s="122"/>
      <c r="J1066" s="122"/>
      <c r="K1066" s="122"/>
      <c r="L1066" s="122"/>
      <c r="M1066" s="122"/>
      <c r="N1066" s="122"/>
      <c r="O1066" s="122"/>
      <c r="P1066" s="122"/>
      <c r="Q1066" s="122"/>
      <c r="R1066" s="123"/>
      <c r="S1066" s="123"/>
      <c r="T1066" s="123"/>
      <c r="U1066" s="123"/>
      <c r="V1066" s="123"/>
      <c r="W1066" s="124"/>
      <c r="X1066" s="124"/>
      <c r="Y1066" s="124"/>
      <c r="Z1066" s="124"/>
      <c r="AA1066" s="124"/>
      <c r="AB1066" s="124"/>
      <c r="AC1066" s="124"/>
      <c r="AD1066" s="124"/>
      <c r="AE1066" s="124"/>
      <c r="AF1066" s="124"/>
      <c r="AG1066" s="124"/>
      <c r="AH1066" s="125"/>
      <c r="AI1066" s="125"/>
      <c r="AJ1066" s="124"/>
      <c r="AK1066" s="124"/>
      <c r="AL1066" s="124"/>
      <c r="AM1066" s="124"/>
      <c r="AN1066" s="124"/>
      <c r="AO1066" s="124"/>
      <c r="AP1066" s="124"/>
      <c r="AQ1066" s="124"/>
      <c r="AR1066" s="124"/>
      <c r="AS1066" s="124"/>
      <c r="AT1066" s="124"/>
      <c r="AU1066" s="124"/>
      <c r="AV1066" s="124"/>
      <c r="AW1066" s="124"/>
      <c r="AX1066" s="124"/>
      <c r="AY1066" s="124"/>
      <c r="AZ1066" s="124"/>
      <c r="BA1066" s="124"/>
      <c r="BB1066" s="124"/>
      <c r="BC1066" s="124"/>
      <c r="BD1066" s="124"/>
      <c r="BE1066" s="124"/>
      <c r="BF1066" s="124"/>
      <c r="BG1066" s="124"/>
      <c r="BH1066" s="124"/>
      <c r="BI1066" s="124"/>
      <c r="BJ1066" s="124"/>
      <c r="BK1066" s="124"/>
      <c r="BL1066" s="124"/>
      <c r="BM1066" s="124"/>
      <c r="BN1066" s="124"/>
      <c r="BO1066" s="124"/>
      <c r="BP1066" s="124"/>
      <c r="BQ1066" s="124"/>
      <c r="BR1066" s="124"/>
      <c r="BS1066" s="124"/>
      <c r="BT1066" s="124"/>
      <c r="BU1066" s="124"/>
      <c r="BV1066" s="124"/>
      <c r="BW1066" s="124"/>
      <c r="BX1066" s="124"/>
      <c r="BY1066" s="124"/>
      <c r="BZ1066" s="124"/>
      <c r="CA1066" s="124"/>
      <c r="CB1066" s="124"/>
      <c r="CC1066" s="119"/>
      <c r="CD1066" s="119"/>
      <c r="CE1066" s="119"/>
      <c r="CF1066" s="119"/>
      <c r="CG1066" s="119"/>
      <c r="CH1066" s="119"/>
      <c r="CI1066" s="119"/>
      <c r="CJ1066" s="119"/>
      <c r="CK1066" s="119"/>
      <c r="CL1066" s="119"/>
      <c r="CM1066" s="119"/>
      <c r="CN1066"/>
      <c r="CO1066"/>
      <c r="CP1066"/>
      <c r="CQ1066"/>
      <c r="CR1066"/>
      <c r="CS1066"/>
      <c r="CT1066"/>
      <c r="CU1066"/>
      <c r="CV1066" s="120"/>
      <c r="CW1066"/>
      <c r="CX1066"/>
      <c r="CY1066"/>
      <c r="CZ1066"/>
      <c r="DA1066"/>
      <c r="DB1066"/>
      <c r="DC1066"/>
      <c r="DD1066"/>
      <c r="DE1066"/>
      <c r="DF1066"/>
      <c r="DG1066"/>
      <c r="DH1066"/>
      <c r="DI1066"/>
      <c r="DJ1066"/>
      <c r="DK1066"/>
      <c r="DL1066"/>
      <c r="DM1066"/>
      <c r="DN1066"/>
      <c r="DO1066"/>
      <c r="DP1066"/>
      <c r="DQ1066"/>
      <c r="DR1066"/>
      <c r="DS1066"/>
      <c r="DT1066"/>
      <c r="DU1066"/>
      <c r="DV1066"/>
      <c r="DW1066"/>
      <c r="DX1066"/>
      <c r="DY1066"/>
      <c r="DZ1066"/>
      <c r="EA1066"/>
      <c r="EB1066"/>
      <c r="EC1066"/>
      <c r="ED1066"/>
      <c r="EE1066"/>
      <c r="EF1066"/>
      <c r="EG1066"/>
      <c r="EH1066"/>
      <c r="EI1066"/>
      <c r="EJ1066"/>
      <c r="EK1066"/>
      <c r="EL1066"/>
      <c r="EM1066"/>
      <c r="EN1066"/>
      <c r="EO1066"/>
      <c r="EP1066"/>
      <c r="EQ1066"/>
      <c r="ER1066"/>
      <c r="ES1066"/>
      <c r="ET1066"/>
      <c r="EU1066"/>
      <c r="EV1066"/>
      <c r="EW1066"/>
      <c r="EX1066"/>
      <c r="EY1066"/>
      <c r="EZ1066"/>
      <c r="FA1066"/>
      <c r="FB1066"/>
      <c r="FC1066"/>
      <c r="FD1066"/>
      <c r="FE1066"/>
      <c r="FF1066"/>
      <c r="FG1066"/>
      <c r="FH1066"/>
      <c r="FI1066"/>
      <c r="FJ1066"/>
      <c r="FK1066"/>
      <c r="FL1066"/>
      <c r="FM1066"/>
      <c r="FN1066"/>
      <c r="FO1066"/>
      <c r="FP1066"/>
      <c r="FQ1066"/>
      <c r="FR1066"/>
      <c r="FS1066"/>
      <c r="FT1066"/>
      <c r="FU1066"/>
      <c r="FV1066"/>
      <c r="FW1066"/>
      <c r="FX1066"/>
      <c r="FY1066"/>
      <c r="FZ1066"/>
      <c r="GA1066"/>
      <c r="GB1066"/>
      <c r="GC1066"/>
      <c r="GD1066"/>
      <c r="GE1066"/>
      <c r="GF1066"/>
      <c r="GG1066"/>
      <c r="GH1066"/>
      <c r="GI1066"/>
      <c r="GJ1066"/>
      <c r="GK1066"/>
      <c r="GL1066"/>
      <c r="GM1066"/>
      <c r="GN1066"/>
      <c r="GO1066"/>
      <c r="GP1066"/>
      <c r="GQ1066"/>
      <c r="GR1066"/>
    </row>
    <row r="1067" spans="1:200" s="118" customFormat="1" ht="18.75">
      <c r="A1067" s="5"/>
      <c r="B1067" s="121"/>
      <c r="C1067" s="121"/>
      <c r="D1067" s="122"/>
      <c r="E1067" s="122"/>
      <c r="F1067" s="122"/>
      <c r="G1067" s="122"/>
      <c r="H1067" s="122"/>
      <c r="I1067" s="122"/>
      <c r="J1067" s="122"/>
      <c r="K1067" s="122"/>
      <c r="L1067" s="122"/>
      <c r="M1067" s="122"/>
      <c r="N1067" s="122"/>
      <c r="O1067" s="122"/>
      <c r="P1067" s="122"/>
      <c r="Q1067" s="122"/>
      <c r="R1067" s="123"/>
      <c r="S1067" s="123"/>
      <c r="T1067" s="123"/>
      <c r="U1067" s="123"/>
      <c r="V1067" s="123"/>
      <c r="W1067" s="124"/>
      <c r="X1067" s="124"/>
      <c r="Y1067" s="124"/>
      <c r="Z1067" s="124"/>
      <c r="AA1067" s="124"/>
      <c r="AB1067" s="124"/>
      <c r="AC1067" s="124"/>
      <c r="AD1067" s="124"/>
      <c r="AE1067" s="124"/>
      <c r="AF1067" s="124"/>
      <c r="AG1067" s="124"/>
      <c r="AH1067" s="125"/>
      <c r="AI1067" s="125"/>
      <c r="AJ1067" s="124"/>
      <c r="AK1067" s="124"/>
      <c r="AL1067" s="124"/>
      <c r="AM1067" s="124"/>
      <c r="AN1067" s="124"/>
      <c r="AO1067" s="124"/>
      <c r="AP1067" s="124"/>
      <c r="AQ1067" s="124"/>
      <c r="AR1067" s="124"/>
      <c r="AS1067" s="124"/>
      <c r="AT1067" s="124"/>
      <c r="AU1067" s="124"/>
      <c r="AV1067" s="124"/>
      <c r="AW1067" s="124"/>
      <c r="AX1067" s="124"/>
      <c r="AY1067" s="124"/>
      <c r="AZ1067" s="124"/>
      <c r="BA1067" s="124"/>
      <c r="BB1067" s="124"/>
      <c r="BC1067" s="124"/>
      <c r="BD1067" s="124"/>
      <c r="BE1067" s="124"/>
      <c r="BF1067" s="124"/>
      <c r="BG1067" s="124"/>
      <c r="BH1067" s="124"/>
      <c r="BI1067" s="124"/>
      <c r="BJ1067" s="124"/>
      <c r="BK1067" s="124"/>
      <c r="BL1067" s="124"/>
      <c r="BM1067" s="124"/>
      <c r="BN1067" s="124"/>
      <c r="BO1067" s="124"/>
      <c r="BP1067" s="124"/>
      <c r="BQ1067" s="124"/>
      <c r="BR1067" s="124"/>
      <c r="BS1067" s="124"/>
      <c r="BT1067" s="124"/>
      <c r="BU1067" s="124"/>
      <c r="BV1067" s="124"/>
      <c r="BW1067" s="124"/>
      <c r="BX1067" s="124"/>
      <c r="BY1067" s="124"/>
      <c r="BZ1067" s="124"/>
      <c r="CA1067" s="124"/>
      <c r="CB1067" s="124"/>
      <c r="CC1067" s="119"/>
      <c r="CD1067" s="119"/>
      <c r="CE1067" s="119"/>
      <c r="CF1067" s="119"/>
      <c r="CG1067" s="119"/>
      <c r="CH1067" s="119"/>
      <c r="CI1067" s="119"/>
      <c r="CJ1067" s="119"/>
      <c r="CK1067" s="119"/>
      <c r="CL1067" s="119"/>
      <c r="CM1067" s="119"/>
      <c r="CN1067"/>
      <c r="CO1067"/>
      <c r="CP1067"/>
      <c r="CQ1067"/>
      <c r="CR1067"/>
      <c r="CS1067"/>
      <c r="CT1067"/>
      <c r="CU1067"/>
      <c r="CV1067" s="120"/>
      <c r="CW1067"/>
      <c r="CX1067"/>
      <c r="CY1067"/>
      <c r="CZ1067"/>
      <c r="DA1067"/>
      <c r="DB1067"/>
      <c r="DC1067"/>
      <c r="DD1067"/>
      <c r="DE1067"/>
      <c r="DF1067"/>
      <c r="DG1067"/>
      <c r="DH1067"/>
      <c r="DI1067"/>
      <c r="DJ1067"/>
      <c r="DK1067"/>
      <c r="DL1067"/>
      <c r="DM1067"/>
      <c r="DN1067"/>
      <c r="DO1067"/>
      <c r="DP1067"/>
      <c r="DQ1067"/>
      <c r="DR1067"/>
      <c r="DS1067"/>
      <c r="DT1067"/>
      <c r="DU1067"/>
      <c r="DV1067"/>
      <c r="DW1067"/>
      <c r="DX1067"/>
      <c r="DY1067"/>
      <c r="DZ1067"/>
      <c r="EA1067"/>
      <c r="EB1067"/>
      <c r="EC1067"/>
      <c r="ED1067"/>
      <c r="EE1067"/>
      <c r="EF1067"/>
      <c r="EG1067"/>
      <c r="EH1067"/>
      <c r="EI1067"/>
      <c r="EJ1067"/>
      <c r="EK1067"/>
      <c r="EL1067"/>
      <c r="EM1067"/>
      <c r="EN1067"/>
      <c r="EO1067"/>
      <c r="EP1067"/>
      <c r="EQ1067"/>
      <c r="ER1067"/>
      <c r="ES1067"/>
      <c r="ET1067"/>
      <c r="EU1067"/>
      <c r="EV1067"/>
      <c r="EW1067"/>
      <c r="EX1067"/>
      <c r="EY1067"/>
      <c r="EZ1067"/>
      <c r="FA1067"/>
      <c r="FB1067"/>
      <c r="FC1067"/>
      <c r="FD1067"/>
      <c r="FE1067"/>
      <c r="FF1067"/>
      <c r="FG1067"/>
      <c r="FH1067"/>
      <c r="FI1067"/>
      <c r="FJ1067"/>
      <c r="FK1067"/>
      <c r="FL1067"/>
      <c r="FM1067"/>
      <c r="FN1067"/>
      <c r="FO1067"/>
      <c r="FP1067"/>
      <c r="FQ1067"/>
      <c r="FR1067"/>
      <c r="FS1067"/>
      <c r="FT1067"/>
      <c r="FU1067"/>
      <c r="FV1067"/>
      <c r="FW1067"/>
      <c r="FX1067"/>
      <c r="FY1067"/>
      <c r="FZ1067"/>
      <c r="GA1067"/>
      <c r="GB1067"/>
      <c r="GC1067"/>
      <c r="GD1067"/>
      <c r="GE1067"/>
      <c r="GF1067"/>
      <c r="GG1067"/>
      <c r="GH1067"/>
      <c r="GI1067"/>
      <c r="GJ1067"/>
      <c r="GK1067"/>
      <c r="GL1067"/>
      <c r="GM1067"/>
      <c r="GN1067"/>
      <c r="GO1067"/>
      <c r="GP1067"/>
      <c r="GQ1067"/>
      <c r="GR1067"/>
    </row>
    <row r="1068" spans="1:200" s="118" customFormat="1" ht="18.75">
      <c r="A1068" s="5"/>
      <c r="B1068" s="121"/>
      <c r="C1068" s="121"/>
      <c r="D1068" s="122"/>
      <c r="E1068" s="122"/>
      <c r="F1068" s="122"/>
      <c r="G1068" s="122"/>
      <c r="H1068" s="122"/>
      <c r="I1068" s="122"/>
      <c r="J1068" s="122"/>
      <c r="K1068" s="122"/>
      <c r="L1068" s="122"/>
      <c r="M1068" s="122"/>
      <c r="N1068" s="122"/>
      <c r="O1068" s="122"/>
      <c r="P1068" s="122"/>
      <c r="Q1068" s="122"/>
      <c r="R1068" s="123"/>
      <c r="S1068" s="123"/>
      <c r="T1068" s="123"/>
      <c r="U1068" s="123"/>
      <c r="V1068" s="123"/>
      <c r="W1068" s="124"/>
      <c r="X1068" s="124"/>
      <c r="Y1068" s="124"/>
      <c r="Z1068" s="124"/>
      <c r="AA1068" s="124"/>
      <c r="AB1068" s="124"/>
      <c r="AC1068" s="124"/>
      <c r="AD1068" s="124"/>
      <c r="AE1068" s="124"/>
      <c r="AF1068" s="124"/>
      <c r="AG1068" s="124"/>
      <c r="AH1068" s="125"/>
      <c r="AI1068" s="125"/>
      <c r="AJ1068" s="124"/>
      <c r="AK1068" s="124"/>
      <c r="AL1068" s="124"/>
      <c r="AM1068" s="124"/>
      <c r="AN1068" s="124"/>
      <c r="AO1068" s="124"/>
      <c r="AP1068" s="124"/>
      <c r="AQ1068" s="124"/>
      <c r="AR1068" s="124"/>
      <c r="AS1068" s="124"/>
      <c r="AT1068" s="124"/>
      <c r="AU1068" s="124"/>
      <c r="AV1068" s="124"/>
      <c r="AW1068" s="124"/>
      <c r="AX1068" s="124"/>
      <c r="AY1068" s="124"/>
      <c r="AZ1068" s="124"/>
      <c r="BA1068" s="124"/>
      <c r="BB1068" s="124"/>
      <c r="BC1068" s="124"/>
      <c r="BD1068" s="124"/>
      <c r="BE1068" s="124"/>
      <c r="BF1068" s="124"/>
      <c r="BG1068" s="124"/>
      <c r="BH1068" s="124"/>
      <c r="BI1068" s="124"/>
      <c r="BJ1068" s="124"/>
      <c r="BK1068" s="124"/>
      <c r="BL1068" s="124"/>
      <c r="BM1068" s="124"/>
      <c r="BN1068" s="124"/>
      <c r="BO1068" s="124"/>
      <c r="BP1068" s="124"/>
      <c r="BQ1068" s="124"/>
      <c r="BR1068" s="124"/>
      <c r="BS1068" s="124"/>
      <c r="BT1068" s="124"/>
      <c r="BU1068" s="124"/>
      <c r="BV1068" s="124"/>
      <c r="BW1068" s="124"/>
      <c r="BX1068" s="124"/>
      <c r="BY1068" s="124"/>
      <c r="BZ1068" s="124"/>
      <c r="CA1068" s="124"/>
      <c r="CB1068" s="124"/>
      <c r="CC1068" s="119"/>
      <c r="CD1068" s="119"/>
      <c r="CE1068" s="119"/>
      <c r="CF1068" s="119"/>
      <c r="CG1068" s="119"/>
      <c r="CH1068" s="119"/>
      <c r="CI1068" s="119"/>
      <c r="CJ1068" s="119"/>
      <c r="CK1068" s="119"/>
      <c r="CL1068" s="119"/>
      <c r="CM1068" s="119"/>
      <c r="CN1068"/>
      <c r="CO1068"/>
      <c r="CP1068"/>
      <c r="CQ1068"/>
      <c r="CR1068"/>
      <c r="CS1068"/>
      <c r="CT1068"/>
      <c r="CU1068"/>
      <c r="CV1068" s="120"/>
      <c r="CW1068"/>
      <c r="CX1068"/>
      <c r="CY1068"/>
      <c r="CZ1068"/>
      <c r="DA1068"/>
      <c r="DB1068"/>
      <c r="DC1068"/>
      <c r="DD1068"/>
      <c r="DE1068"/>
      <c r="DF1068"/>
      <c r="DG1068"/>
      <c r="DH1068"/>
      <c r="DI1068"/>
      <c r="DJ1068"/>
      <c r="DK1068"/>
      <c r="DL1068"/>
      <c r="DM1068"/>
      <c r="DN1068"/>
      <c r="DO1068"/>
      <c r="DP1068"/>
      <c r="DQ1068"/>
      <c r="DR1068"/>
      <c r="DS1068"/>
      <c r="DT1068"/>
      <c r="DU1068"/>
      <c r="DV1068"/>
      <c r="DW1068"/>
      <c r="DX1068"/>
      <c r="DY1068"/>
      <c r="DZ1068"/>
      <c r="EA1068"/>
      <c r="EB1068"/>
      <c r="EC1068"/>
      <c r="ED1068"/>
      <c r="EE1068"/>
      <c r="EF1068"/>
      <c r="EG1068"/>
      <c r="EH1068"/>
      <c r="EI1068"/>
      <c r="EJ1068"/>
      <c r="EK1068"/>
      <c r="EL1068"/>
      <c r="EM1068"/>
      <c r="EN1068"/>
      <c r="EO1068"/>
      <c r="EP1068"/>
      <c r="EQ1068"/>
      <c r="ER1068"/>
      <c r="ES1068"/>
      <c r="ET1068"/>
      <c r="EU1068"/>
      <c r="EV1068"/>
      <c r="EW1068"/>
      <c r="EX1068"/>
      <c r="EY1068"/>
      <c r="EZ1068"/>
      <c r="FA1068"/>
      <c r="FB1068"/>
      <c r="FC1068"/>
      <c r="FD1068"/>
      <c r="FE1068"/>
      <c r="FF1068"/>
      <c r="FG1068"/>
      <c r="FH1068"/>
      <c r="FI1068"/>
      <c r="FJ1068"/>
      <c r="FK1068"/>
      <c r="FL1068"/>
      <c r="FM1068"/>
      <c r="FN1068"/>
      <c r="FO1068"/>
      <c r="FP1068"/>
      <c r="FQ1068"/>
      <c r="FR1068"/>
      <c r="FS1068"/>
      <c r="FT1068"/>
      <c r="FU1068"/>
      <c r="FV1068"/>
      <c r="FW1068"/>
      <c r="FX1068"/>
      <c r="FY1068"/>
      <c r="FZ1068"/>
      <c r="GA1068"/>
      <c r="GB1068"/>
      <c r="GC1068"/>
      <c r="GD1068"/>
      <c r="GE1068"/>
      <c r="GF1068"/>
      <c r="GG1068"/>
      <c r="GH1068"/>
      <c r="GI1068"/>
      <c r="GJ1068"/>
      <c r="GK1068"/>
      <c r="GL1068"/>
      <c r="GM1068"/>
      <c r="GN1068"/>
      <c r="GO1068"/>
      <c r="GP1068"/>
      <c r="GQ1068"/>
      <c r="GR1068"/>
    </row>
    <row r="1069" spans="1:200" s="118" customFormat="1" ht="18.75">
      <c r="A1069" s="5"/>
      <c r="B1069" s="121"/>
      <c r="C1069" s="121"/>
      <c r="D1069" s="122"/>
      <c r="E1069" s="122"/>
      <c r="F1069" s="122"/>
      <c r="G1069" s="122"/>
      <c r="H1069" s="122"/>
      <c r="I1069" s="122"/>
      <c r="J1069" s="122"/>
      <c r="K1069" s="122"/>
      <c r="L1069" s="122"/>
      <c r="M1069" s="122"/>
      <c r="N1069" s="122"/>
      <c r="O1069" s="122"/>
      <c r="P1069" s="122"/>
      <c r="Q1069" s="122"/>
      <c r="R1069" s="123"/>
      <c r="S1069" s="123"/>
      <c r="T1069" s="123"/>
      <c r="U1069" s="123"/>
      <c r="V1069" s="123"/>
      <c r="W1069" s="124"/>
      <c r="X1069" s="124"/>
      <c r="Y1069" s="124"/>
      <c r="Z1069" s="124"/>
      <c r="AA1069" s="124"/>
      <c r="AB1069" s="124"/>
      <c r="AC1069" s="124"/>
      <c r="AD1069" s="124"/>
      <c r="AE1069" s="124"/>
      <c r="AF1069" s="124"/>
      <c r="AG1069" s="124"/>
      <c r="AH1069" s="125"/>
      <c r="AI1069" s="125"/>
      <c r="AJ1069" s="124"/>
      <c r="AK1069" s="124"/>
      <c r="AL1069" s="124"/>
      <c r="AM1069" s="124"/>
      <c r="AN1069" s="124"/>
      <c r="AO1069" s="124"/>
      <c r="AP1069" s="124"/>
      <c r="AQ1069" s="124"/>
      <c r="AR1069" s="124"/>
      <c r="AS1069" s="124"/>
      <c r="AT1069" s="124"/>
      <c r="AU1069" s="124"/>
      <c r="AV1069" s="124"/>
      <c r="AW1069" s="124"/>
      <c r="AX1069" s="124"/>
      <c r="AY1069" s="124"/>
      <c r="AZ1069" s="124"/>
      <c r="BA1069" s="124"/>
      <c r="BB1069" s="124"/>
      <c r="BC1069" s="124"/>
      <c r="BD1069" s="124"/>
      <c r="BE1069" s="124"/>
      <c r="BF1069" s="124"/>
      <c r="BG1069" s="124"/>
      <c r="BH1069" s="124"/>
      <c r="BI1069" s="124"/>
      <c r="BJ1069" s="124"/>
      <c r="BK1069" s="124"/>
      <c r="BL1069" s="124"/>
      <c r="BM1069" s="124"/>
      <c r="BN1069" s="124"/>
      <c r="BO1069" s="124"/>
      <c r="BP1069" s="124"/>
      <c r="BQ1069" s="124"/>
      <c r="BR1069" s="124"/>
      <c r="BS1069" s="124"/>
      <c r="BT1069" s="124"/>
      <c r="BU1069" s="124"/>
      <c r="BV1069" s="124"/>
      <c r="BW1069" s="124"/>
      <c r="BX1069" s="124"/>
      <c r="BY1069" s="124"/>
      <c r="BZ1069" s="124"/>
      <c r="CA1069" s="124"/>
      <c r="CB1069" s="124"/>
      <c r="CC1069" s="119"/>
      <c r="CD1069" s="119"/>
      <c r="CE1069" s="119"/>
      <c r="CF1069" s="119"/>
      <c r="CG1069" s="119"/>
      <c r="CH1069" s="119"/>
      <c r="CI1069" s="119"/>
      <c r="CJ1069" s="119"/>
      <c r="CK1069" s="119"/>
      <c r="CL1069" s="119"/>
      <c r="CM1069" s="119"/>
      <c r="CN1069"/>
      <c r="CO1069"/>
      <c r="CP1069"/>
      <c r="CQ1069"/>
      <c r="CR1069"/>
      <c r="CS1069"/>
      <c r="CT1069"/>
      <c r="CU1069"/>
      <c r="CV1069" s="120"/>
      <c r="CW1069"/>
      <c r="CX1069"/>
      <c r="CY1069"/>
      <c r="CZ1069"/>
      <c r="DA1069"/>
      <c r="DB1069"/>
      <c r="DC1069"/>
      <c r="DD1069"/>
      <c r="DE1069"/>
      <c r="DF1069"/>
      <c r="DG1069"/>
      <c r="DH1069"/>
      <c r="DI1069"/>
      <c r="DJ1069"/>
      <c r="DK1069"/>
      <c r="DL1069"/>
      <c r="DM1069"/>
      <c r="DN1069"/>
      <c r="DO1069"/>
      <c r="DP1069"/>
      <c r="DQ1069"/>
      <c r="DR1069"/>
      <c r="DS1069"/>
      <c r="DT1069"/>
      <c r="DU1069"/>
      <c r="DV1069"/>
      <c r="DW1069"/>
      <c r="DX1069"/>
      <c r="DY1069"/>
      <c r="DZ1069"/>
      <c r="EA1069"/>
      <c r="EB1069"/>
      <c r="EC1069"/>
      <c r="ED1069"/>
      <c r="EE1069"/>
      <c r="EF1069"/>
      <c r="EG1069"/>
      <c r="EH1069"/>
      <c r="EI1069"/>
      <c r="EJ1069"/>
      <c r="EK1069"/>
      <c r="EL1069"/>
      <c r="EM1069"/>
      <c r="EN1069"/>
      <c r="EO1069"/>
      <c r="EP1069"/>
      <c r="EQ1069"/>
      <c r="ER1069"/>
      <c r="ES1069"/>
      <c r="ET1069"/>
      <c r="EU1069"/>
      <c r="EV1069"/>
      <c r="EW1069"/>
      <c r="EX1069"/>
      <c r="EY1069"/>
      <c r="EZ1069"/>
      <c r="FA1069"/>
      <c r="FB1069"/>
      <c r="FC1069"/>
      <c r="FD1069"/>
      <c r="FE1069"/>
      <c r="FF1069"/>
      <c r="FG1069"/>
      <c r="FH1069"/>
      <c r="FI1069"/>
      <c r="FJ1069"/>
      <c r="FK1069"/>
      <c r="FL1069"/>
      <c r="FM1069"/>
      <c r="FN1069"/>
      <c r="FO1069"/>
      <c r="FP1069"/>
      <c r="FQ1069"/>
      <c r="FR1069"/>
      <c r="FS1069"/>
      <c r="FT1069"/>
      <c r="FU1069"/>
      <c r="FV1069"/>
      <c r="FW1069"/>
      <c r="FX1069"/>
      <c r="FY1069"/>
      <c r="FZ1069"/>
      <c r="GA1069"/>
      <c r="GB1069"/>
      <c r="GC1069"/>
      <c r="GD1069"/>
      <c r="GE1069"/>
      <c r="GF1069"/>
      <c r="GG1069"/>
      <c r="GH1069"/>
      <c r="GI1069"/>
      <c r="GJ1069"/>
      <c r="GK1069"/>
      <c r="GL1069"/>
      <c r="GM1069"/>
      <c r="GN1069"/>
      <c r="GO1069"/>
      <c r="GP1069"/>
      <c r="GQ1069"/>
      <c r="GR1069"/>
    </row>
    <row r="1070" spans="1:200" s="118" customFormat="1" ht="18.75">
      <c r="A1070" s="5"/>
      <c r="B1070" s="121"/>
      <c r="C1070" s="121"/>
      <c r="D1070" s="122"/>
      <c r="E1070" s="122"/>
      <c r="F1070" s="122"/>
      <c r="G1070" s="122"/>
      <c r="H1070" s="122"/>
      <c r="I1070" s="122"/>
      <c r="J1070" s="122"/>
      <c r="K1070" s="122"/>
      <c r="L1070" s="122"/>
      <c r="M1070" s="122"/>
      <c r="N1070" s="122"/>
      <c r="O1070" s="122"/>
      <c r="P1070" s="122"/>
      <c r="Q1070" s="122"/>
      <c r="R1070" s="123"/>
      <c r="S1070" s="123"/>
      <c r="T1070" s="123"/>
      <c r="U1070" s="123"/>
      <c r="V1070" s="123"/>
      <c r="W1070" s="124"/>
      <c r="X1070" s="124"/>
      <c r="Y1070" s="124"/>
      <c r="Z1070" s="124"/>
      <c r="AA1070" s="124"/>
      <c r="AB1070" s="124"/>
      <c r="AC1070" s="124"/>
      <c r="AD1070" s="124"/>
      <c r="AE1070" s="124"/>
      <c r="AF1070" s="124"/>
      <c r="AG1070" s="124"/>
      <c r="AH1070" s="125"/>
      <c r="AI1070" s="125"/>
      <c r="AJ1070" s="124"/>
      <c r="AK1070" s="124"/>
      <c r="AL1070" s="124"/>
      <c r="AM1070" s="124"/>
      <c r="AN1070" s="124"/>
      <c r="AO1070" s="124"/>
      <c r="AP1070" s="124"/>
      <c r="AQ1070" s="124"/>
      <c r="AR1070" s="124"/>
      <c r="AS1070" s="124"/>
      <c r="AT1070" s="124"/>
      <c r="AU1070" s="124"/>
      <c r="AV1070" s="124"/>
      <c r="AW1070" s="124"/>
      <c r="AX1070" s="124"/>
      <c r="AY1070" s="124"/>
      <c r="AZ1070" s="124"/>
      <c r="BA1070" s="124"/>
      <c r="BB1070" s="124"/>
      <c r="BC1070" s="124"/>
      <c r="BD1070" s="124"/>
      <c r="BE1070" s="124"/>
      <c r="BF1070" s="124"/>
      <c r="BG1070" s="124"/>
      <c r="BH1070" s="124"/>
      <c r="BI1070" s="124"/>
      <c r="BJ1070" s="124"/>
      <c r="BK1070" s="124"/>
      <c r="BL1070" s="124"/>
      <c r="BM1070" s="124"/>
      <c r="BN1070" s="124"/>
      <c r="BO1070" s="124"/>
      <c r="BP1070" s="124"/>
      <c r="BQ1070" s="124"/>
      <c r="BR1070" s="124"/>
      <c r="BS1070" s="124"/>
      <c r="BT1070" s="124"/>
      <c r="BU1070" s="124"/>
      <c r="BV1070" s="124"/>
      <c r="BW1070" s="124"/>
      <c r="BX1070" s="124"/>
      <c r="BY1070" s="124"/>
      <c r="BZ1070" s="124"/>
      <c r="CA1070" s="124"/>
      <c r="CB1070" s="124"/>
      <c r="CC1070" s="119"/>
      <c r="CD1070" s="119"/>
      <c r="CE1070" s="119"/>
      <c r="CF1070" s="119"/>
      <c r="CG1070" s="119"/>
      <c r="CH1070" s="119"/>
      <c r="CI1070" s="119"/>
      <c r="CJ1070" s="119"/>
      <c r="CK1070" s="119"/>
      <c r="CL1070" s="119"/>
      <c r="CM1070" s="119"/>
      <c r="CN1070"/>
      <c r="CO1070"/>
      <c r="CP1070"/>
      <c r="CQ1070"/>
      <c r="CR1070"/>
      <c r="CS1070"/>
      <c r="CT1070"/>
      <c r="CU1070"/>
      <c r="CV1070" s="120"/>
      <c r="CW1070"/>
      <c r="CX1070"/>
      <c r="CY1070"/>
      <c r="CZ1070"/>
      <c r="DA1070"/>
      <c r="DB1070"/>
      <c r="DC1070"/>
      <c r="DD1070"/>
      <c r="DE1070"/>
      <c r="DF1070"/>
      <c r="DG1070"/>
      <c r="DH1070"/>
      <c r="DI1070"/>
      <c r="DJ1070"/>
      <c r="DK1070"/>
      <c r="DL1070"/>
      <c r="DM1070"/>
      <c r="DN1070"/>
      <c r="DO1070"/>
      <c r="DP1070"/>
      <c r="DQ1070"/>
      <c r="DR1070"/>
      <c r="DS1070"/>
      <c r="DT1070"/>
      <c r="DU1070"/>
      <c r="DV1070"/>
      <c r="DW1070"/>
      <c r="DX1070"/>
      <c r="DY1070"/>
      <c r="DZ1070"/>
      <c r="EA1070"/>
      <c r="EB1070"/>
      <c r="EC1070"/>
      <c r="ED1070"/>
      <c r="EE1070"/>
      <c r="EF1070"/>
      <c r="EG1070"/>
      <c r="EH1070"/>
      <c r="EI1070"/>
      <c r="EJ1070"/>
      <c r="EK1070"/>
      <c r="EL1070"/>
      <c r="EM1070"/>
      <c r="EN1070"/>
      <c r="EO1070"/>
      <c r="EP1070"/>
      <c r="EQ1070"/>
      <c r="ER1070"/>
      <c r="ES1070"/>
      <c r="ET1070"/>
      <c r="EU1070"/>
      <c r="EV1070"/>
      <c r="EW1070"/>
      <c r="EX1070"/>
      <c r="EY1070"/>
      <c r="EZ1070"/>
      <c r="FA1070"/>
      <c r="FB1070"/>
      <c r="FC1070"/>
      <c r="FD1070"/>
      <c r="FE1070"/>
      <c r="FF1070"/>
      <c r="FG1070"/>
      <c r="FH1070"/>
      <c r="FI1070"/>
      <c r="FJ1070"/>
      <c r="FK1070"/>
      <c r="FL1070"/>
      <c r="FM1070"/>
      <c r="FN1070"/>
      <c r="FO1070"/>
      <c r="FP1070"/>
      <c r="FQ1070"/>
      <c r="FR1070"/>
      <c r="FS1070"/>
      <c r="FT1070"/>
      <c r="FU1070"/>
      <c r="FV1070"/>
      <c r="FW1070"/>
      <c r="FX1070"/>
      <c r="FY1070"/>
      <c r="FZ1070"/>
      <c r="GA1070"/>
      <c r="GB1070"/>
      <c r="GC1070"/>
      <c r="GD1070"/>
      <c r="GE1070"/>
      <c r="GF1070"/>
      <c r="GG1070"/>
      <c r="GH1070"/>
      <c r="GI1070"/>
      <c r="GJ1070"/>
      <c r="GK1070"/>
      <c r="GL1070"/>
      <c r="GM1070"/>
      <c r="GN1070"/>
      <c r="GO1070"/>
      <c r="GP1070"/>
      <c r="GQ1070"/>
      <c r="GR1070"/>
    </row>
    <row r="1071" spans="1:200" s="118" customFormat="1" ht="18.75">
      <c r="A1071" s="5"/>
      <c r="B1071" s="121"/>
      <c r="C1071" s="121"/>
      <c r="D1071" s="122"/>
      <c r="E1071" s="122"/>
      <c r="F1071" s="122"/>
      <c r="G1071" s="122"/>
      <c r="H1071" s="122"/>
      <c r="I1071" s="122"/>
      <c r="J1071" s="122"/>
      <c r="K1071" s="122"/>
      <c r="L1071" s="122"/>
      <c r="M1071" s="122"/>
      <c r="N1071" s="122"/>
      <c r="O1071" s="122"/>
      <c r="P1071" s="122"/>
      <c r="Q1071" s="122"/>
      <c r="R1071" s="123"/>
      <c r="S1071" s="123"/>
      <c r="T1071" s="123"/>
      <c r="U1071" s="123"/>
      <c r="V1071" s="123"/>
      <c r="W1071" s="124"/>
      <c r="X1071" s="124"/>
      <c r="Y1071" s="124"/>
      <c r="Z1071" s="124"/>
      <c r="AA1071" s="124"/>
      <c r="AB1071" s="124"/>
      <c r="AC1071" s="124"/>
      <c r="AD1071" s="124"/>
      <c r="AE1071" s="124"/>
      <c r="AF1071" s="124"/>
      <c r="AG1071" s="124"/>
      <c r="AH1071" s="125"/>
      <c r="AI1071" s="125"/>
      <c r="AJ1071" s="124"/>
      <c r="AK1071" s="124"/>
      <c r="AL1071" s="124"/>
      <c r="AM1071" s="124"/>
      <c r="AN1071" s="124"/>
      <c r="AO1071" s="124"/>
      <c r="AP1071" s="124"/>
      <c r="AQ1071" s="124"/>
      <c r="AR1071" s="124"/>
      <c r="AS1071" s="124"/>
      <c r="AT1071" s="124"/>
      <c r="AU1071" s="124"/>
      <c r="AV1071" s="124"/>
      <c r="AW1071" s="124"/>
      <c r="AX1071" s="124"/>
      <c r="AY1071" s="124"/>
      <c r="AZ1071" s="124"/>
      <c r="BA1071" s="124"/>
      <c r="BB1071" s="124"/>
      <c r="BC1071" s="124"/>
      <c r="BD1071" s="124"/>
      <c r="BE1071" s="124"/>
      <c r="BF1071" s="124"/>
      <c r="BG1071" s="124"/>
      <c r="BH1071" s="124"/>
      <c r="BI1071" s="124"/>
      <c r="BJ1071" s="124"/>
      <c r="BK1071" s="124"/>
      <c r="BL1071" s="124"/>
      <c r="BM1071" s="124"/>
      <c r="BN1071" s="124"/>
      <c r="BO1071" s="124"/>
      <c r="BP1071" s="124"/>
      <c r="BQ1071" s="124"/>
      <c r="BR1071" s="124"/>
      <c r="BS1071" s="124"/>
      <c r="BT1071" s="124"/>
      <c r="BU1071" s="124"/>
      <c r="BV1071" s="124"/>
      <c r="BW1071" s="124"/>
      <c r="BX1071" s="124"/>
      <c r="BY1071" s="124"/>
      <c r="BZ1071" s="124"/>
      <c r="CA1071" s="124"/>
      <c r="CB1071" s="124"/>
      <c r="CC1071" s="119"/>
      <c r="CD1071" s="119"/>
      <c r="CE1071" s="119"/>
      <c r="CF1071" s="119"/>
      <c r="CG1071" s="119"/>
      <c r="CH1071" s="119"/>
      <c r="CI1071" s="119"/>
      <c r="CJ1071" s="119"/>
      <c r="CK1071" s="119"/>
      <c r="CL1071" s="119"/>
      <c r="CM1071" s="119"/>
      <c r="CN1071"/>
      <c r="CO1071"/>
      <c r="CP1071"/>
      <c r="CQ1071"/>
      <c r="CR1071"/>
      <c r="CS1071"/>
      <c r="CT1071"/>
      <c r="CU1071"/>
      <c r="CV1071" s="120"/>
      <c r="CW1071"/>
      <c r="CX1071"/>
      <c r="CY1071"/>
      <c r="CZ1071"/>
      <c r="DA1071"/>
      <c r="DB1071"/>
      <c r="DC1071"/>
      <c r="DD1071"/>
      <c r="DE1071"/>
      <c r="DF1071"/>
      <c r="DG1071"/>
      <c r="DH1071"/>
      <c r="DI1071"/>
      <c r="DJ1071"/>
      <c r="DK1071"/>
      <c r="DL1071"/>
      <c r="DM1071"/>
      <c r="DN1071"/>
      <c r="DO1071"/>
      <c r="DP1071"/>
      <c r="DQ1071"/>
      <c r="DR1071"/>
      <c r="DS1071"/>
      <c r="DT1071"/>
      <c r="DU1071"/>
      <c r="DV1071"/>
      <c r="DW1071"/>
      <c r="DX1071"/>
      <c r="DY1071"/>
      <c r="DZ1071"/>
      <c r="EA1071"/>
      <c r="EB1071"/>
      <c r="EC1071"/>
      <c r="ED1071"/>
      <c r="EE1071"/>
      <c r="EF1071"/>
      <c r="EG1071"/>
      <c r="EH1071"/>
      <c r="EI1071"/>
      <c r="EJ1071"/>
      <c r="EK1071"/>
      <c r="EL1071"/>
      <c r="EM1071"/>
      <c r="EN1071"/>
      <c r="EO1071"/>
      <c r="EP1071"/>
      <c r="EQ1071"/>
      <c r="ER1071"/>
      <c r="ES1071"/>
      <c r="ET1071"/>
      <c r="EU1071"/>
      <c r="EV1071"/>
      <c r="EW1071"/>
      <c r="EX1071"/>
      <c r="EY1071"/>
      <c r="EZ1071"/>
      <c r="FA1071"/>
      <c r="FB1071"/>
      <c r="FC1071"/>
      <c r="FD1071"/>
      <c r="FE1071"/>
      <c r="FF1071"/>
      <c r="FG1071"/>
      <c r="FH1071"/>
      <c r="FI1071"/>
      <c r="FJ1071"/>
      <c r="FK1071"/>
      <c r="FL1071"/>
      <c r="FM1071"/>
      <c r="FN1071"/>
      <c r="FO1071"/>
      <c r="FP1071"/>
      <c r="FQ1071"/>
      <c r="FR1071"/>
      <c r="FS1071"/>
      <c r="FT1071"/>
      <c r="FU1071"/>
      <c r="FV1071"/>
      <c r="FW1071"/>
      <c r="FX1071"/>
      <c r="FY1071"/>
      <c r="FZ1071"/>
      <c r="GA1071"/>
      <c r="GB1071"/>
      <c r="GC1071"/>
      <c r="GD1071"/>
      <c r="GE1071"/>
      <c r="GF1071"/>
      <c r="GG1071"/>
      <c r="GH1071"/>
      <c r="GI1071"/>
      <c r="GJ1071"/>
      <c r="GK1071"/>
      <c r="GL1071"/>
      <c r="GM1071"/>
      <c r="GN1071"/>
      <c r="GO1071"/>
      <c r="GP1071"/>
      <c r="GQ1071"/>
      <c r="GR1071"/>
    </row>
    <row r="1072" spans="1:200" s="118" customFormat="1" ht="18.75">
      <c r="A1072" s="5"/>
      <c r="B1072" s="121"/>
      <c r="C1072" s="121"/>
      <c r="D1072" s="122"/>
      <c r="E1072" s="122"/>
      <c r="F1072" s="122"/>
      <c r="G1072" s="122"/>
      <c r="H1072" s="122"/>
      <c r="I1072" s="122"/>
      <c r="J1072" s="122"/>
      <c r="K1072" s="122"/>
      <c r="L1072" s="122"/>
      <c r="M1072" s="122"/>
      <c r="N1072" s="122"/>
      <c r="O1072" s="122"/>
      <c r="P1072" s="122"/>
      <c r="Q1072" s="122"/>
      <c r="R1072" s="123"/>
      <c r="S1072" s="123"/>
      <c r="T1072" s="123"/>
      <c r="U1072" s="123"/>
      <c r="V1072" s="123"/>
      <c r="W1072" s="124"/>
      <c r="X1072" s="124"/>
      <c r="Y1072" s="124"/>
      <c r="Z1072" s="124"/>
      <c r="AA1072" s="124"/>
      <c r="AB1072" s="124"/>
      <c r="AC1072" s="124"/>
      <c r="AD1072" s="124"/>
      <c r="AE1072" s="124"/>
      <c r="AF1072" s="124"/>
      <c r="AG1072" s="124"/>
      <c r="AH1072" s="125"/>
      <c r="AI1072" s="125"/>
      <c r="AJ1072" s="124"/>
      <c r="AK1072" s="124"/>
      <c r="AL1072" s="124"/>
      <c r="AM1072" s="124"/>
      <c r="AN1072" s="124"/>
      <c r="AO1072" s="124"/>
      <c r="AP1072" s="124"/>
      <c r="AQ1072" s="124"/>
      <c r="AR1072" s="124"/>
      <c r="AS1072" s="124"/>
      <c r="AT1072" s="124"/>
      <c r="AU1072" s="124"/>
      <c r="AV1072" s="124"/>
      <c r="AW1072" s="124"/>
      <c r="AX1072" s="124"/>
      <c r="AY1072" s="124"/>
      <c r="AZ1072" s="124"/>
      <c r="BA1072" s="124"/>
      <c r="BB1072" s="124"/>
      <c r="BC1072" s="124"/>
      <c r="BD1072" s="124"/>
      <c r="BE1072" s="124"/>
      <c r="BF1072" s="124"/>
      <c r="BG1072" s="124"/>
      <c r="BH1072" s="124"/>
      <c r="BI1072" s="124"/>
      <c r="BJ1072" s="124"/>
      <c r="BK1072" s="124"/>
      <c r="BL1072" s="124"/>
      <c r="BM1072" s="124"/>
      <c r="BN1072" s="124"/>
      <c r="BO1072" s="124"/>
      <c r="BP1072" s="124"/>
      <c r="BQ1072" s="124"/>
      <c r="BR1072" s="124"/>
      <c r="BS1072" s="124"/>
      <c r="BT1072" s="124"/>
      <c r="BU1072" s="124"/>
      <c r="BV1072" s="124"/>
      <c r="BW1072" s="124"/>
      <c r="BX1072" s="124"/>
      <c r="BY1072" s="124"/>
      <c r="BZ1072" s="124"/>
      <c r="CA1072" s="124"/>
      <c r="CB1072" s="124"/>
      <c r="CC1072" s="119"/>
      <c r="CD1072" s="119"/>
      <c r="CE1072" s="119"/>
      <c r="CF1072" s="119"/>
      <c r="CG1072" s="119"/>
      <c r="CH1072" s="119"/>
      <c r="CI1072" s="119"/>
      <c r="CJ1072" s="119"/>
      <c r="CK1072" s="119"/>
      <c r="CL1072" s="119"/>
      <c r="CM1072" s="119"/>
      <c r="CN1072"/>
      <c r="CO1072"/>
      <c r="CP1072"/>
      <c r="CQ1072"/>
      <c r="CR1072"/>
      <c r="CS1072"/>
      <c r="CT1072"/>
      <c r="CU1072"/>
      <c r="CV1072" s="120"/>
      <c r="CW1072"/>
      <c r="CX1072"/>
      <c r="CY1072"/>
      <c r="CZ1072"/>
      <c r="DA1072"/>
      <c r="DB1072"/>
      <c r="DC1072"/>
      <c r="DD1072"/>
      <c r="DE1072"/>
      <c r="DF1072"/>
      <c r="DG1072"/>
      <c r="DH1072"/>
      <c r="DI1072"/>
      <c r="DJ1072"/>
      <c r="DK1072"/>
      <c r="DL1072"/>
      <c r="DM1072"/>
      <c r="DN1072"/>
      <c r="DO1072"/>
      <c r="DP1072"/>
      <c r="DQ1072"/>
      <c r="DR1072"/>
      <c r="DS1072"/>
      <c r="DT1072"/>
      <c r="DU1072"/>
      <c r="DV1072"/>
      <c r="DW1072"/>
      <c r="DX1072"/>
      <c r="DY1072"/>
      <c r="DZ1072"/>
      <c r="EA1072"/>
      <c r="EB1072"/>
      <c r="EC1072"/>
      <c r="ED1072"/>
      <c r="EE1072"/>
      <c r="EF1072"/>
      <c r="EG1072"/>
      <c r="EH1072"/>
      <c r="EI1072"/>
      <c r="EJ1072"/>
      <c r="EK1072"/>
      <c r="EL1072"/>
      <c r="EM1072"/>
      <c r="EN1072"/>
      <c r="EO1072"/>
      <c r="EP1072"/>
      <c r="EQ1072"/>
      <c r="ER1072"/>
      <c r="ES1072"/>
      <c r="ET1072"/>
      <c r="EU1072"/>
      <c r="EV1072"/>
      <c r="EW1072"/>
      <c r="EX1072"/>
      <c r="EY1072"/>
      <c r="EZ1072"/>
      <c r="FA1072"/>
      <c r="FB1072"/>
      <c r="FC1072"/>
      <c r="FD1072"/>
      <c r="FE1072"/>
      <c r="FF1072"/>
      <c r="FG1072"/>
      <c r="FH1072"/>
      <c r="FI1072"/>
      <c r="FJ1072"/>
      <c r="FK1072"/>
      <c r="FL1072"/>
      <c r="FM1072"/>
      <c r="FN1072"/>
      <c r="FO1072"/>
      <c r="FP1072"/>
      <c r="FQ1072"/>
      <c r="FR1072"/>
      <c r="FS1072"/>
      <c r="FT1072"/>
      <c r="FU1072"/>
      <c r="FV1072"/>
      <c r="FW1072"/>
      <c r="FX1072"/>
      <c r="FY1072"/>
      <c r="FZ1072"/>
      <c r="GA1072"/>
      <c r="GB1072"/>
      <c r="GC1072"/>
      <c r="GD1072"/>
      <c r="GE1072"/>
      <c r="GF1072"/>
      <c r="GG1072"/>
      <c r="GH1072"/>
      <c r="GI1072"/>
      <c r="GJ1072"/>
      <c r="GK1072"/>
      <c r="GL1072"/>
      <c r="GM1072"/>
      <c r="GN1072"/>
      <c r="GO1072"/>
      <c r="GP1072"/>
      <c r="GQ1072"/>
      <c r="GR1072"/>
    </row>
    <row r="1073" spans="1:200" s="118" customFormat="1" ht="18.75">
      <c r="A1073" s="5"/>
      <c r="B1073" s="121"/>
      <c r="C1073" s="121"/>
      <c r="D1073" s="122"/>
      <c r="E1073" s="122"/>
      <c r="F1073" s="122"/>
      <c r="G1073" s="122"/>
      <c r="H1073" s="122"/>
      <c r="I1073" s="122"/>
      <c r="J1073" s="122"/>
      <c r="K1073" s="122"/>
      <c r="L1073" s="122"/>
      <c r="M1073" s="122"/>
      <c r="N1073" s="122"/>
      <c r="O1073" s="122"/>
      <c r="P1073" s="122"/>
      <c r="Q1073" s="122"/>
      <c r="R1073" s="123"/>
      <c r="S1073" s="123"/>
      <c r="T1073" s="123"/>
      <c r="U1073" s="123"/>
      <c r="V1073" s="123"/>
      <c r="W1073" s="124"/>
      <c r="X1073" s="124"/>
      <c r="Y1073" s="124"/>
      <c r="Z1073" s="124"/>
      <c r="AA1073" s="124"/>
      <c r="AB1073" s="124"/>
      <c r="AC1073" s="124"/>
      <c r="AD1073" s="124"/>
      <c r="AE1073" s="124"/>
      <c r="AF1073" s="124"/>
      <c r="AG1073" s="124"/>
      <c r="AH1073" s="125"/>
      <c r="AI1073" s="125"/>
      <c r="AJ1073" s="124"/>
      <c r="AK1073" s="124"/>
      <c r="AL1073" s="124"/>
      <c r="AM1073" s="124"/>
      <c r="AN1073" s="124"/>
      <c r="AO1073" s="124"/>
      <c r="AP1073" s="124"/>
      <c r="AQ1073" s="124"/>
      <c r="AR1073" s="124"/>
      <c r="AS1073" s="124"/>
      <c r="AT1073" s="124"/>
      <c r="AU1073" s="124"/>
      <c r="AV1073" s="124"/>
      <c r="AW1073" s="124"/>
      <c r="AX1073" s="124"/>
      <c r="AY1073" s="124"/>
      <c r="AZ1073" s="124"/>
      <c r="BA1073" s="124"/>
      <c r="BB1073" s="124"/>
      <c r="BC1073" s="124"/>
      <c r="BD1073" s="124"/>
      <c r="BE1073" s="124"/>
      <c r="BF1073" s="124"/>
      <c r="BG1073" s="124"/>
      <c r="BH1073" s="124"/>
      <c r="BI1073" s="124"/>
      <c r="BJ1073" s="124"/>
      <c r="BK1073" s="124"/>
      <c r="BL1073" s="124"/>
      <c r="BM1073" s="124"/>
      <c r="BN1073" s="124"/>
      <c r="BO1073" s="124"/>
      <c r="BP1073" s="124"/>
      <c r="BQ1073" s="124"/>
      <c r="BR1073" s="124"/>
      <c r="BS1073" s="124"/>
      <c r="BT1073" s="124"/>
      <c r="BU1073" s="124"/>
      <c r="BV1073" s="124"/>
      <c r="BW1073" s="124"/>
      <c r="BX1073" s="124"/>
      <c r="BY1073" s="124"/>
      <c r="BZ1073" s="124"/>
      <c r="CA1073" s="124"/>
      <c r="CB1073" s="124"/>
      <c r="CC1073" s="119"/>
      <c r="CD1073" s="119"/>
      <c r="CE1073" s="119"/>
      <c r="CF1073" s="119"/>
      <c r="CG1073" s="119"/>
      <c r="CH1073" s="119"/>
      <c r="CI1073" s="119"/>
      <c r="CJ1073" s="119"/>
      <c r="CK1073" s="119"/>
      <c r="CL1073" s="119"/>
      <c r="CM1073" s="119"/>
      <c r="CN1073"/>
      <c r="CO1073"/>
      <c r="CP1073"/>
      <c r="CQ1073"/>
      <c r="CR1073"/>
      <c r="CS1073"/>
      <c r="CT1073"/>
      <c r="CU1073"/>
      <c r="CV1073" s="120"/>
      <c r="CW1073"/>
      <c r="CX1073"/>
      <c r="CY1073"/>
      <c r="CZ1073"/>
      <c r="DA1073"/>
      <c r="DB1073"/>
      <c r="DC1073"/>
      <c r="DD1073"/>
      <c r="DE1073"/>
      <c r="DF1073"/>
      <c r="DG1073"/>
      <c r="DH1073"/>
      <c r="DI1073"/>
      <c r="DJ1073"/>
      <c r="DK1073"/>
      <c r="DL1073"/>
      <c r="DM1073"/>
      <c r="DN1073"/>
      <c r="DO1073"/>
      <c r="DP1073"/>
      <c r="DQ1073"/>
      <c r="DR1073"/>
      <c r="DS1073"/>
      <c r="DT1073"/>
      <c r="DU1073"/>
      <c r="DV1073"/>
      <c r="DW1073"/>
      <c r="DX1073"/>
      <c r="DY1073"/>
      <c r="DZ1073"/>
      <c r="EA1073"/>
      <c r="EB1073"/>
      <c r="EC1073"/>
      <c r="ED1073"/>
      <c r="EE1073"/>
      <c r="EF1073"/>
      <c r="EG1073"/>
      <c r="EH1073"/>
      <c r="EI1073"/>
      <c r="EJ1073"/>
      <c r="EK1073"/>
      <c r="EL1073"/>
      <c r="EM1073"/>
      <c r="EN1073"/>
      <c r="EO1073"/>
      <c r="EP1073"/>
      <c r="EQ1073"/>
      <c r="ER1073"/>
      <c r="ES1073"/>
      <c r="ET1073"/>
      <c r="EU1073"/>
      <c r="EV1073"/>
      <c r="EW1073"/>
      <c r="EX1073"/>
      <c r="EY1073"/>
      <c r="EZ1073"/>
      <c r="FA1073"/>
      <c r="FB1073"/>
      <c r="FC1073"/>
      <c r="FD1073"/>
      <c r="FE1073"/>
      <c r="FF1073"/>
      <c r="FG1073"/>
      <c r="FH1073"/>
      <c r="FI1073"/>
      <c r="FJ1073"/>
      <c r="FK1073"/>
      <c r="FL1073"/>
      <c r="FM1073"/>
      <c r="FN1073"/>
      <c r="FO1073"/>
      <c r="FP1073"/>
      <c r="FQ1073"/>
      <c r="FR1073"/>
      <c r="FS1073"/>
      <c r="FT1073"/>
      <c r="FU1073"/>
      <c r="FV1073"/>
      <c r="FW1073"/>
      <c r="FX1073"/>
      <c r="FY1073"/>
      <c r="FZ1073"/>
      <c r="GA1073"/>
      <c r="GB1073"/>
      <c r="GC1073"/>
      <c r="GD1073"/>
      <c r="GE1073"/>
      <c r="GF1073"/>
      <c r="GG1073"/>
      <c r="GH1073"/>
      <c r="GI1073"/>
      <c r="GJ1073"/>
      <c r="GK1073"/>
      <c r="GL1073"/>
      <c r="GM1073"/>
      <c r="GN1073"/>
      <c r="GO1073"/>
      <c r="GP1073"/>
      <c r="GQ1073"/>
      <c r="GR1073"/>
    </row>
    <row r="1074" spans="1:200" s="118" customFormat="1" ht="18.75">
      <c r="A1074" s="5"/>
      <c r="B1074" s="121"/>
      <c r="C1074" s="121"/>
      <c r="D1074" s="122"/>
      <c r="E1074" s="122"/>
      <c r="F1074" s="122"/>
      <c r="G1074" s="122"/>
      <c r="H1074" s="122"/>
      <c r="I1074" s="122"/>
      <c r="J1074" s="122"/>
      <c r="K1074" s="122"/>
      <c r="L1074" s="122"/>
      <c r="M1074" s="122"/>
      <c r="N1074" s="122"/>
      <c r="O1074" s="122"/>
      <c r="P1074" s="122"/>
      <c r="Q1074" s="122"/>
      <c r="R1074" s="123"/>
      <c r="S1074" s="123"/>
      <c r="T1074" s="123"/>
      <c r="U1074" s="123"/>
      <c r="V1074" s="123"/>
      <c r="W1074" s="124"/>
      <c r="X1074" s="124"/>
      <c r="Y1074" s="124"/>
      <c r="Z1074" s="124"/>
      <c r="AA1074" s="124"/>
      <c r="AB1074" s="124"/>
      <c r="AC1074" s="124"/>
      <c r="AD1074" s="124"/>
      <c r="AE1074" s="124"/>
      <c r="AF1074" s="124"/>
      <c r="AG1074" s="124"/>
      <c r="AH1074" s="125"/>
      <c r="AI1074" s="125"/>
      <c r="AJ1074" s="124"/>
      <c r="AK1074" s="124"/>
      <c r="AL1074" s="124"/>
      <c r="AM1074" s="124"/>
      <c r="AN1074" s="124"/>
      <c r="AO1074" s="124"/>
      <c r="AP1074" s="124"/>
      <c r="AQ1074" s="124"/>
      <c r="AR1074" s="124"/>
      <c r="AS1074" s="124"/>
      <c r="AT1074" s="124"/>
      <c r="AU1074" s="124"/>
      <c r="AV1074" s="124"/>
      <c r="AW1074" s="124"/>
      <c r="AX1074" s="124"/>
      <c r="AY1074" s="124"/>
      <c r="AZ1074" s="124"/>
      <c r="BA1074" s="124"/>
      <c r="BB1074" s="124"/>
      <c r="BC1074" s="124"/>
      <c r="BD1074" s="124"/>
      <c r="BE1074" s="124"/>
      <c r="BF1074" s="124"/>
      <c r="BG1074" s="124"/>
      <c r="BH1074" s="124"/>
      <c r="BI1074" s="124"/>
      <c r="BJ1074" s="124"/>
      <c r="BK1074" s="124"/>
      <c r="BL1074" s="124"/>
      <c r="BM1074" s="124"/>
      <c r="BN1074" s="124"/>
      <c r="BO1074" s="124"/>
      <c r="BP1074" s="124"/>
      <c r="BQ1074" s="124"/>
      <c r="BR1074" s="124"/>
      <c r="BS1074" s="124"/>
      <c r="BT1074" s="124"/>
      <c r="BU1074" s="124"/>
      <c r="BV1074" s="124"/>
      <c r="BW1074" s="124"/>
      <c r="BX1074" s="124"/>
      <c r="BY1074" s="124"/>
      <c r="BZ1074" s="124"/>
      <c r="CA1074" s="124"/>
      <c r="CB1074" s="124"/>
      <c r="CC1074" s="119"/>
      <c r="CD1074" s="119"/>
      <c r="CE1074" s="119"/>
      <c r="CF1074" s="119"/>
      <c r="CG1074" s="119"/>
      <c r="CH1074" s="119"/>
      <c r="CI1074" s="119"/>
      <c r="CJ1074" s="119"/>
      <c r="CK1074" s="119"/>
      <c r="CL1074" s="119"/>
      <c r="CM1074" s="119"/>
      <c r="CN1074"/>
      <c r="CO1074"/>
      <c r="CP1074"/>
      <c r="CQ1074"/>
      <c r="CR1074"/>
      <c r="CS1074"/>
      <c r="CT1074"/>
      <c r="CU1074"/>
      <c r="CV1074" s="120"/>
      <c r="CW1074"/>
      <c r="CX1074"/>
      <c r="CY1074"/>
      <c r="CZ1074"/>
      <c r="DA1074"/>
      <c r="DB1074"/>
      <c r="DC1074"/>
      <c r="DD1074"/>
      <c r="DE1074"/>
      <c r="DF1074"/>
      <c r="DG1074"/>
      <c r="DH1074"/>
      <c r="DI1074"/>
      <c r="DJ1074"/>
      <c r="DK1074"/>
      <c r="DL1074"/>
      <c r="DM1074"/>
      <c r="DN1074"/>
      <c r="DO1074"/>
      <c r="DP1074"/>
      <c r="DQ1074"/>
      <c r="DR1074"/>
      <c r="DS1074"/>
      <c r="DT1074"/>
      <c r="DU1074"/>
      <c r="DV1074"/>
      <c r="DW1074"/>
      <c r="DX1074"/>
      <c r="DY1074"/>
      <c r="DZ1074"/>
      <c r="EA1074"/>
      <c r="EB1074"/>
      <c r="EC1074"/>
      <c r="ED1074"/>
      <c r="EE1074"/>
      <c r="EF1074"/>
      <c r="EG1074"/>
      <c r="EH1074"/>
      <c r="EI1074"/>
      <c r="EJ1074"/>
      <c r="EK1074"/>
      <c r="EL1074"/>
      <c r="EM1074"/>
      <c r="EN1074"/>
      <c r="EO1074"/>
      <c r="EP1074"/>
      <c r="EQ1074"/>
      <c r="ER1074"/>
      <c r="ES1074"/>
      <c r="ET1074"/>
      <c r="EU1074"/>
      <c r="EV1074"/>
      <c r="EW1074"/>
      <c r="EX1074"/>
      <c r="EY1074"/>
      <c r="EZ1074"/>
      <c r="FA1074"/>
      <c r="FB1074"/>
      <c r="FC1074"/>
      <c r="FD1074"/>
      <c r="FE1074"/>
      <c r="FF1074"/>
      <c r="FG1074"/>
      <c r="FH1074"/>
      <c r="FI1074"/>
      <c r="FJ1074"/>
      <c r="FK1074"/>
      <c r="FL1074"/>
      <c r="FM1074"/>
      <c r="FN1074"/>
      <c r="FO1074"/>
      <c r="FP1074"/>
      <c r="FQ1074"/>
      <c r="FR1074"/>
      <c r="FS1074"/>
      <c r="FT1074"/>
      <c r="FU1074"/>
      <c r="FV1074"/>
      <c r="FW1074"/>
      <c r="FX1074"/>
      <c r="FY1074"/>
      <c r="FZ1074"/>
      <c r="GA1074"/>
      <c r="GB1074"/>
      <c r="GC1074"/>
      <c r="GD1074"/>
      <c r="GE1074"/>
      <c r="GF1074"/>
      <c r="GG1074"/>
      <c r="GH1074"/>
      <c r="GI1074"/>
      <c r="GJ1074"/>
      <c r="GK1074"/>
      <c r="GL1074"/>
      <c r="GM1074"/>
      <c r="GN1074"/>
      <c r="GO1074"/>
      <c r="GP1074"/>
      <c r="GQ1074"/>
      <c r="GR1074"/>
    </row>
    <row r="1075" spans="1:200" s="118" customFormat="1" ht="18.75">
      <c r="A1075" s="5"/>
      <c r="B1075" s="121"/>
      <c r="C1075" s="121"/>
      <c r="D1075" s="122"/>
      <c r="E1075" s="122"/>
      <c r="F1075" s="122"/>
      <c r="G1075" s="122"/>
      <c r="H1075" s="122"/>
      <c r="I1075" s="122"/>
      <c r="J1075" s="122"/>
      <c r="K1075" s="122"/>
      <c r="L1075" s="122"/>
      <c r="M1075" s="122"/>
      <c r="N1075" s="122"/>
      <c r="O1075" s="122"/>
      <c r="P1075" s="122"/>
      <c r="Q1075" s="122"/>
      <c r="R1075" s="123"/>
      <c r="S1075" s="123"/>
      <c r="T1075" s="123"/>
      <c r="U1075" s="123"/>
      <c r="V1075" s="123"/>
      <c r="W1075" s="124"/>
      <c r="X1075" s="124"/>
      <c r="Y1075" s="124"/>
      <c r="Z1075" s="124"/>
      <c r="AA1075" s="124"/>
      <c r="AB1075" s="124"/>
      <c r="AC1075" s="124"/>
      <c r="AD1075" s="124"/>
      <c r="AE1075" s="124"/>
      <c r="AF1075" s="124"/>
      <c r="AG1075" s="124"/>
      <c r="AH1075" s="125"/>
      <c r="AI1075" s="125"/>
      <c r="AJ1075" s="124"/>
      <c r="AK1075" s="124"/>
      <c r="AL1075" s="124"/>
      <c r="AM1075" s="124"/>
      <c r="AN1075" s="124"/>
      <c r="AO1075" s="124"/>
      <c r="AP1075" s="124"/>
      <c r="AQ1075" s="124"/>
      <c r="AR1075" s="124"/>
      <c r="AS1075" s="124"/>
      <c r="AT1075" s="124"/>
      <c r="AU1075" s="124"/>
      <c r="AV1075" s="124"/>
      <c r="AW1075" s="124"/>
      <c r="AX1075" s="124"/>
      <c r="AY1075" s="124"/>
      <c r="AZ1075" s="124"/>
      <c r="BA1075" s="124"/>
      <c r="BB1075" s="124"/>
      <c r="BC1075" s="124"/>
      <c r="BD1075" s="124"/>
      <c r="BE1075" s="124"/>
      <c r="BF1075" s="124"/>
      <c r="BG1075" s="124"/>
      <c r="BH1075" s="124"/>
      <c r="BI1075" s="124"/>
      <c r="BJ1075" s="124"/>
      <c r="BK1075" s="124"/>
      <c r="BL1075" s="124"/>
      <c r="BM1075" s="124"/>
      <c r="BN1075" s="124"/>
      <c r="BO1075" s="124"/>
      <c r="BP1075" s="124"/>
      <c r="BQ1075" s="124"/>
      <c r="BR1075" s="124"/>
      <c r="BS1075" s="124"/>
      <c r="BT1075" s="124"/>
      <c r="BU1075" s="124"/>
      <c r="BV1075" s="124"/>
      <c r="BW1075" s="124"/>
      <c r="BX1075" s="124"/>
      <c r="BY1075" s="124"/>
      <c r="BZ1075" s="124"/>
      <c r="CA1075" s="124"/>
      <c r="CB1075" s="124"/>
      <c r="CC1075" s="119"/>
      <c r="CD1075" s="119"/>
      <c r="CE1075" s="119"/>
      <c r="CF1075" s="119"/>
      <c r="CG1075" s="119"/>
      <c r="CH1075" s="119"/>
      <c r="CI1075" s="119"/>
      <c r="CJ1075" s="119"/>
      <c r="CK1075" s="119"/>
      <c r="CL1075" s="119"/>
      <c r="CM1075" s="119"/>
      <c r="CN1075"/>
      <c r="CO1075"/>
      <c r="CP1075"/>
      <c r="CQ1075"/>
      <c r="CR1075"/>
      <c r="CS1075"/>
      <c r="CT1075"/>
      <c r="CU1075"/>
      <c r="CV1075" s="120"/>
      <c r="CW1075"/>
      <c r="CX1075"/>
      <c r="CY1075"/>
      <c r="CZ1075"/>
      <c r="DA1075"/>
      <c r="DB1075"/>
      <c r="DC1075"/>
      <c r="DD1075"/>
      <c r="DE1075"/>
      <c r="DF1075"/>
      <c r="DG1075"/>
      <c r="DH1075"/>
      <c r="DI1075"/>
      <c r="DJ1075"/>
      <c r="DK1075"/>
      <c r="DL1075"/>
      <c r="DM1075"/>
      <c r="DN1075"/>
      <c r="DO1075"/>
      <c r="DP1075"/>
      <c r="DQ1075"/>
      <c r="DR1075"/>
      <c r="DS1075"/>
      <c r="DT1075"/>
      <c r="DU1075"/>
      <c r="DV1075"/>
      <c r="DW1075"/>
      <c r="DX1075"/>
      <c r="DY1075"/>
      <c r="DZ1075"/>
      <c r="EA1075"/>
      <c r="EB1075"/>
      <c r="EC1075"/>
      <c r="ED1075"/>
      <c r="EE1075"/>
      <c r="EF1075"/>
      <c r="EG1075"/>
      <c r="EH1075"/>
      <c r="EI1075"/>
      <c r="EJ1075"/>
      <c r="EK1075"/>
      <c r="EL1075"/>
      <c r="EM1075"/>
      <c r="EN1075"/>
      <c r="EO1075"/>
      <c r="EP1075"/>
      <c r="EQ1075"/>
      <c r="ER1075"/>
      <c r="ES1075"/>
      <c r="ET1075"/>
      <c r="EU1075"/>
      <c r="EV1075"/>
      <c r="EW1075"/>
      <c r="EX1075"/>
      <c r="EY1075"/>
      <c r="EZ1075"/>
      <c r="FA1075"/>
      <c r="FB1075"/>
      <c r="FC1075"/>
      <c r="FD1075"/>
      <c r="FE1075"/>
      <c r="FF1075"/>
      <c r="FG1075"/>
      <c r="FH1075"/>
      <c r="FI1075"/>
      <c r="FJ1075"/>
      <c r="FK1075"/>
      <c r="FL1075"/>
      <c r="FM1075"/>
      <c r="FN1075"/>
      <c r="FO1075"/>
      <c r="FP1075"/>
      <c r="FQ1075"/>
      <c r="FR1075"/>
      <c r="FS1075"/>
      <c r="FT1075"/>
      <c r="FU1075"/>
      <c r="FV1075"/>
      <c r="FW1075"/>
      <c r="FX1075"/>
      <c r="FY1075"/>
      <c r="FZ1075"/>
      <c r="GA1075"/>
      <c r="GB1075"/>
      <c r="GC1075"/>
      <c r="GD1075"/>
      <c r="GE1075"/>
      <c r="GF1075"/>
      <c r="GG1075"/>
      <c r="GH1075"/>
      <c r="GI1075"/>
      <c r="GJ1075"/>
      <c r="GK1075"/>
      <c r="GL1075"/>
      <c r="GM1075"/>
      <c r="GN1075"/>
      <c r="GO1075"/>
      <c r="GP1075"/>
      <c r="GQ1075"/>
      <c r="GR1075"/>
    </row>
    <row r="1076" spans="1:200" s="118" customFormat="1" ht="18.75">
      <c r="A1076" s="5"/>
      <c r="B1076" s="121"/>
      <c r="C1076" s="121"/>
      <c r="D1076" s="122"/>
      <c r="E1076" s="122"/>
      <c r="F1076" s="122"/>
      <c r="G1076" s="122"/>
      <c r="H1076" s="122"/>
      <c r="I1076" s="122"/>
      <c r="J1076" s="122"/>
      <c r="K1076" s="122"/>
      <c r="L1076" s="122"/>
      <c r="M1076" s="122"/>
      <c r="N1076" s="122"/>
      <c r="O1076" s="122"/>
      <c r="P1076" s="122"/>
      <c r="Q1076" s="122"/>
      <c r="R1076" s="123"/>
      <c r="S1076" s="123"/>
      <c r="T1076" s="123"/>
      <c r="U1076" s="123"/>
      <c r="V1076" s="123"/>
      <c r="W1076" s="124"/>
      <c r="X1076" s="124"/>
      <c r="Y1076" s="124"/>
      <c r="Z1076" s="124"/>
      <c r="AA1076" s="124"/>
      <c r="AB1076" s="124"/>
      <c r="AC1076" s="124"/>
      <c r="AD1076" s="124"/>
      <c r="AE1076" s="124"/>
      <c r="AF1076" s="124"/>
      <c r="AG1076" s="124"/>
      <c r="AH1076" s="125"/>
      <c r="AI1076" s="125"/>
      <c r="AJ1076" s="124"/>
      <c r="AK1076" s="124"/>
      <c r="AL1076" s="124"/>
      <c r="AM1076" s="124"/>
      <c r="AN1076" s="124"/>
      <c r="AO1076" s="124"/>
      <c r="AP1076" s="124"/>
      <c r="AQ1076" s="124"/>
      <c r="AR1076" s="124"/>
      <c r="AS1076" s="124"/>
      <c r="AT1076" s="124"/>
      <c r="AU1076" s="124"/>
      <c r="AV1076" s="124"/>
      <c r="AW1076" s="124"/>
      <c r="AX1076" s="124"/>
      <c r="AY1076" s="124"/>
      <c r="AZ1076" s="124"/>
      <c r="BA1076" s="124"/>
      <c r="BB1076" s="124"/>
      <c r="BC1076" s="124"/>
      <c r="BD1076" s="124"/>
      <c r="BE1076" s="124"/>
      <c r="BF1076" s="124"/>
      <c r="BG1076" s="124"/>
      <c r="BH1076" s="124"/>
      <c r="BI1076" s="124"/>
      <c r="BJ1076" s="124"/>
      <c r="BK1076" s="124"/>
      <c r="BL1076" s="124"/>
      <c r="BM1076" s="124"/>
      <c r="BN1076" s="124"/>
      <c r="BO1076" s="124"/>
      <c r="BP1076" s="124"/>
      <c r="BQ1076" s="124"/>
      <c r="BR1076" s="124"/>
      <c r="BS1076" s="124"/>
      <c r="BT1076" s="124"/>
      <c r="BU1076" s="124"/>
      <c r="BV1076" s="124"/>
      <c r="BW1076" s="124"/>
      <c r="BX1076" s="124"/>
      <c r="BY1076" s="124"/>
      <c r="BZ1076" s="124"/>
      <c r="CA1076" s="124"/>
      <c r="CB1076" s="124"/>
      <c r="CC1076" s="119"/>
      <c r="CD1076" s="119"/>
      <c r="CE1076" s="119"/>
      <c r="CF1076" s="119"/>
      <c r="CG1076" s="119"/>
      <c r="CH1076" s="119"/>
      <c r="CI1076" s="119"/>
      <c r="CJ1076" s="119"/>
      <c r="CK1076" s="119"/>
      <c r="CL1076" s="119"/>
      <c r="CM1076" s="119"/>
      <c r="CN1076"/>
      <c r="CO1076"/>
      <c r="CP1076"/>
      <c r="CQ1076"/>
      <c r="CR1076"/>
      <c r="CS1076"/>
      <c r="CT1076"/>
      <c r="CU1076"/>
      <c r="CV1076" s="120"/>
      <c r="CW1076"/>
      <c r="CX1076"/>
      <c r="CY1076"/>
      <c r="CZ1076"/>
      <c r="DA1076"/>
      <c r="DB1076"/>
      <c r="DC1076"/>
      <c r="DD1076"/>
      <c r="DE1076"/>
      <c r="DF1076"/>
      <c r="DG1076"/>
      <c r="DH1076"/>
      <c r="DI1076"/>
      <c r="DJ1076"/>
      <c r="DK1076"/>
      <c r="DL1076"/>
      <c r="DM1076"/>
      <c r="DN1076"/>
      <c r="DO1076"/>
      <c r="DP1076"/>
      <c r="DQ1076"/>
      <c r="DR1076"/>
      <c r="DS1076"/>
      <c r="DT1076"/>
      <c r="DU1076"/>
      <c r="DV1076"/>
      <c r="DW1076"/>
      <c r="DX1076"/>
      <c r="DY1076"/>
      <c r="DZ1076"/>
      <c r="EA1076"/>
      <c r="EB1076"/>
      <c r="EC1076"/>
      <c r="ED1076"/>
      <c r="EE1076"/>
      <c r="EF1076"/>
      <c r="EG1076"/>
      <c r="EH1076"/>
      <c r="EI1076"/>
      <c r="EJ1076"/>
      <c r="EK1076"/>
      <c r="EL1076"/>
      <c r="EM1076"/>
      <c r="EN1076"/>
      <c r="EO1076"/>
      <c r="EP1076"/>
      <c r="EQ1076"/>
      <c r="ER1076"/>
      <c r="ES1076"/>
      <c r="ET1076"/>
      <c r="EU1076"/>
      <c r="EV1076"/>
      <c r="EW1076"/>
      <c r="EX1076"/>
      <c r="EY1076"/>
      <c r="EZ1076"/>
      <c r="FA1076"/>
      <c r="FB1076"/>
      <c r="FC1076"/>
      <c r="FD1076"/>
      <c r="FE1076"/>
      <c r="FF1076"/>
      <c r="FG1076"/>
      <c r="FH1076"/>
      <c r="FI1076"/>
      <c r="FJ1076"/>
      <c r="FK1076"/>
      <c r="FL1076"/>
      <c r="FM1076"/>
      <c r="FN1076"/>
      <c r="FO1076"/>
      <c r="FP1076"/>
      <c r="FQ1076"/>
      <c r="FR1076"/>
      <c r="FS1076"/>
      <c r="FT1076"/>
      <c r="FU1076"/>
      <c r="FV1076"/>
      <c r="FW1076"/>
      <c r="FX1076"/>
      <c r="FY1076"/>
      <c r="FZ1076"/>
      <c r="GA1076"/>
      <c r="GB1076"/>
      <c r="GC1076"/>
      <c r="GD1076"/>
      <c r="GE1076"/>
      <c r="GF1076"/>
      <c r="GG1076"/>
      <c r="GH1076"/>
      <c r="GI1076"/>
      <c r="GJ1076"/>
      <c r="GK1076"/>
      <c r="GL1076"/>
      <c r="GM1076"/>
      <c r="GN1076"/>
      <c r="GO1076"/>
      <c r="GP1076"/>
      <c r="GQ1076"/>
      <c r="GR1076"/>
    </row>
    <row r="1077" spans="1:200" s="118" customFormat="1" ht="18.75">
      <c r="A1077" s="5"/>
      <c r="B1077" s="121"/>
      <c r="C1077" s="121"/>
      <c r="D1077" s="122"/>
      <c r="E1077" s="122"/>
      <c r="F1077" s="122"/>
      <c r="G1077" s="122"/>
      <c r="H1077" s="122"/>
      <c r="I1077" s="122"/>
      <c r="J1077" s="122"/>
      <c r="K1077" s="122"/>
      <c r="L1077" s="122"/>
      <c r="M1077" s="122"/>
      <c r="N1077" s="122"/>
      <c r="O1077" s="122"/>
      <c r="P1077" s="122"/>
      <c r="Q1077" s="122"/>
      <c r="R1077" s="123"/>
      <c r="S1077" s="123"/>
      <c r="T1077" s="123"/>
      <c r="U1077" s="123"/>
      <c r="V1077" s="123"/>
      <c r="W1077" s="124"/>
      <c r="X1077" s="124"/>
      <c r="Y1077" s="124"/>
      <c r="Z1077" s="124"/>
      <c r="AA1077" s="124"/>
      <c r="AB1077" s="124"/>
      <c r="AC1077" s="124"/>
      <c r="AD1077" s="124"/>
      <c r="AE1077" s="124"/>
      <c r="AF1077" s="124"/>
      <c r="AG1077" s="124"/>
      <c r="AH1077" s="125"/>
      <c r="AI1077" s="125"/>
      <c r="AJ1077" s="124"/>
      <c r="AK1077" s="124"/>
      <c r="AL1077" s="124"/>
      <c r="AM1077" s="124"/>
      <c r="AN1077" s="124"/>
      <c r="AO1077" s="124"/>
      <c r="AP1077" s="124"/>
      <c r="AQ1077" s="124"/>
      <c r="AR1077" s="124"/>
      <c r="AS1077" s="124"/>
      <c r="AT1077" s="124"/>
      <c r="AU1077" s="124"/>
      <c r="AV1077" s="124"/>
      <c r="AW1077" s="124"/>
      <c r="AX1077" s="124"/>
      <c r="AY1077" s="124"/>
      <c r="AZ1077" s="124"/>
      <c r="BA1077" s="124"/>
      <c r="BB1077" s="124"/>
      <c r="BC1077" s="124"/>
      <c r="BD1077" s="124"/>
      <c r="BE1077" s="124"/>
      <c r="BF1077" s="124"/>
      <c r="BG1077" s="124"/>
      <c r="BH1077" s="124"/>
      <c r="BI1077" s="124"/>
      <c r="BJ1077" s="124"/>
      <c r="BK1077" s="124"/>
      <c r="BL1077" s="124"/>
      <c r="BM1077" s="124"/>
      <c r="BN1077" s="124"/>
      <c r="BO1077" s="124"/>
      <c r="BP1077" s="124"/>
      <c r="BQ1077" s="124"/>
      <c r="BR1077" s="124"/>
      <c r="BS1077" s="124"/>
      <c r="BT1077" s="124"/>
      <c r="BU1077" s="124"/>
      <c r="BV1077" s="124"/>
      <c r="BW1077" s="124"/>
      <c r="BX1077" s="124"/>
      <c r="BY1077" s="124"/>
      <c r="BZ1077" s="124"/>
      <c r="CA1077" s="124"/>
      <c r="CB1077" s="124"/>
      <c r="CC1077" s="119"/>
      <c r="CD1077" s="119"/>
      <c r="CE1077" s="119"/>
      <c r="CF1077" s="119"/>
      <c r="CG1077" s="119"/>
      <c r="CH1077" s="119"/>
      <c r="CI1077" s="119"/>
      <c r="CJ1077" s="119"/>
      <c r="CK1077" s="119"/>
      <c r="CL1077" s="119"/>
      <c r="CM1077" s="119"/>
      <c r="CN1077"/>
      <c r="CO1077"/>
      <c r="CP1077"/>
      <c r="CQ1077"/>
      <c r="CR1077"/>
      <c r="CS1077"/>
      <c r="CT1077"/>
      <c r="CU1077"/>
      <c r="CV1077" s="120"/>
      <c r="CW1077"/>
      <c r="CX1077"/>
      <c r="CY1077"/>
      <c r="CZ1077"/>
      <c r="DA1077"/>
      <c r="DB1077"/>
      <c r="DC1077"/>
      <c r="DD1077"/>
      <c r="DE1077"/>
      <c r="DF1077"/>
      <c r="DG1077"/>
      <c r="DH1077"/>
      <c r="DI1077"/>
      <c r="DJ1077"/>
      <c r="DK1077"/>
      <c r="DL1077"/>
      <c r="DM1077"/>
      <c r="DN1077"/>
      <c r="DO1077"/>
      <c r="DP1077"/>
      <c r="DQ1077"/>
      <c r="DR1077"/>
      <c r="DS1077"/>
      <c r="DT1077"/>
      <c r="DU1077"/>
      <c r="DV1077"/>
      <c r="DW1077"/>
      <c r="DX1077"/>
      <c r="DY1077"/>
      <c r="DZ1077"/>
      <c r="EA1077"/>
      <c r="EB1077"/>
      <c r="EC1077"/>
      <c r="ED1077"/>
      <c r="EE1077"/>
      <c r="EF1077"/>
      <c r="EG1077"/>
      <c r="EH1077"/>
      <c r="EI1077"/>
      <c r="EJ1077"/>
      <c r="EK1077"/>
      <c r="EL1077"/>
      <c r="EM1077"/>
      <c r="EN1077"/>
      <c r="EO1077"/>
      <c r="EP1077"/>
      <c r="EQ1077"/>
      <c r="ER1077"/>
      <c r="ES1077"/>
      <c r="ET1077"/>
      <c r="EU1077"/>
      <c r="EV1077"/>
      <c r="EW1077"/>
      <c r="EX1077"/>
      <c r="EY1077"/>
      <c r="EZ1077"/>
      <c r="FA1077"/>
      <c r="FB1077"/>
      <c r="FC1077"/>
      <c r="FD1077"/>
      <c r="FE1077"/>
      <c r="FF1077"/>
      <c r="FG1077"/>
      <c r="FH1077"/>
      <c r="FI1077"/>
      <c r="FJ1077"/>
      <c r="FK1077"/>
      <c r="FL1077"/>
      <c r="FM1077"/>
      <c r="FN1077"/>
      <c r="FO1077"/>
      <c r="FP1077"/>
      <c r="FQ1077"/>
      <c r="FR1077"/>
      <c r="FS1077"/>
      <c r="FT1077"/>
      <c r="FU1077"/>
      <c r="FV1077"/>
      <c r="FW1077"/>
      <c r="FX1077"/>
      <c r="FY1077"/>
      <c r="FZ1077"/>
      <c r="GA1077"/>
      <c r="GB1077"/>
      <c r="GC1077"/>
      <c r="GD1077"/>
      <c r="GE1077"/>
      <c r="GF1077"/>
      <c r="GG1077"/>
      <c r="GH1077"/>
      <c r="GI1077"/>
      <c r="GJ1077"/>
      <c r="GK1077"/>
      <c r="GL1077"/>
      <c r="GM1077"/>
      <c r="GN1077"/>
      <c r="GO1077"/>
      <c r="GP1077"/>
      <c r="GQ1077"/>
      <c r="GR1077"/>
    </row>
    <row r="1078" spans="1:200" s="118" customFormat="1" ht="18.75">
      <c r="A1078" s="5"/>
      <c r="B1078" s="121"/>
      <c r="C1078" s="121"/>
      <c r="D1078" s="122"/>
      <c r="E1078" s="122"/>
      <c r="F1078" s="122"/>
      <c r="G1078" s="122"/>
      <c r="H1078" s="122"/>
      <c r="I1078" s="122"/>
      <c r="J1078" s="122"/>
      <c r="K1078" s="122"/>
      <c r="L1078" s="122"/>
      <c r="M1078" s="122"/>
      <c r="N1078" s="122"/>
      <c r="O1078" s="122"/>
      <c r="P1078" s="122"/>
      <c r="Q1078" s="122"/>
      <c r="R1078" s="123"/>
      <c r="S1078" s="123"/>
      <c r="T1078" s="123"/>
      <c r="U1078" s="123"/>
      <c r="V1078" s="123"/>
      <c r="W1078" s="124"/>
      <c r="X1078" s="124"/>
      <c r="Y1078" s="124"/>
      <c r="Z1078" s="124"/>
      <c r="AA1078" s="124"/>
      <c r="AB1078" s="124"/>
      <c r="AC1078" s="124"/>
      <c r="AD1078" s="124"/>
      <c r="AE1078" s="124"/>
      <c r="AF1078" s="124"/>
      <c r="AG1078" s="124"/>
      <c r="AH1078" s="125"/>
      <c r="AI1078" s="125"/>
      <c r="AJ1078" s="124"/>
      <c r="AK1078" s="124"/>
      <c r="AL1078" s="124"/>
      <c r="AM1078" s="124"/>
      <c r="AN1078" s="124"/>
      <c r="AO1078" s="124"/>
      <c r="AP1078" s="124"/>
      <c r="AQ1078" s="124"/>
      <c r="AR1078" s="124"/>
      <c r="AS1078" s="124"/>
      <c r="AT1078" s="124"/>
      <c r="AU1078" s="124"/>
      <c r="AV1078" s="124"/>
      <c r="AW1078" s="124"/>
      <c r="AX1078" s="124"/>
      <c r="AY1078" s="124"/>
      <c r="AZ1078" s="124"/>
      <c r="BA1078" s="124"/>
      <c r="BB1078" s="124"/>
      <c r="BC1078" s="124"/>
      <c r="BD1078" s="124"/>
      <c r="BE1078" s="124"/>
      <c r="BF1078" s="124"/>
      <c r="BG1078" s="124"/>
      <c r="BH1078" s="124"/>
      <c r="BI1078" s="124"/>
      <c r="BJ1078" s="124"/>
      <c r="BK1078" s="124"/>
      <c r="BL1078" s="124"/>
      <c r="BM1078" s="124"/>
      <c r="BN1078" s="124"/>
      <c r="BO1078" s="124"/>
      <c r="BP1078" s="124"/>
      <c r="BQ1078" s="124"/>
      <c r="BR1078" s="124"/>
      <c r="BS1078" s="124"/>
      <c r="BT1078" s="124"/>
      <c r="BU1078" s="124"/>
      <c r="BV1078" s="124"/>
      <c r="BW1078" s="124"/>
      <c r="BX1078" s="124"/>
      <c r="BY1078" s="124"/>
      <c r="BZ1078" s="124"/>
      <c r="CA1078" s="124"/>
      <c r="CB1078" s="124"/>
      <c r="CC1078" s="119"/>
      <c r="CD1078" s="119"/>
      <c r="CE1078" s="119"/>
      <c r="CF1078" s="119"/>
      <c r="CG1078" s="119"/>
      <c r="CH1078" s="119"/>
      <c r="CI1078" s="119"/>
      <c r="CJ1078" s="119"/>
      <c r="CK1078" s="119"/>
      <c r="CL1078" s="119"/>
      <c r="CM1078" s="119"/>
      <c r="CN1078"/>
      <c r="CO1078"/>
      <c r="CP1078"/>
      <c r="CQ1078"/>
      <c r="CR1078"/>
      <c r="CS1078"/>
      <c r="CT1078"/>
      <c r="CU1078"/>
      <c r="CV1078" s="120"/>
      <c r="CW1078"/>
      <c r="CX1078"/>
      <c r="CY1078"/>
      <c r="CZ1078"/>
      <c r="DA1078"/>
      <c r="DB1078"/>
      <c r="DC1078"/>
      <c r="DD1078"/>
      <c r="DE1078"/>
      <c r="DF1078"/>
      <c r="DG1078"/>
      <c r="DH1078"/>
      <c r="DI1078"/>
      <c r="DJ1078"/>
      <c r="DK1078"/>
      <c r="DL1078"/>
      <c r="DM1078"/>
      <c r="DN1078"/>
      <c r="DO1078"/>
      <c r="DP1078"/>
      <c r="DQ1078"/>
      <c r="DR1078"/>
      <c r="DS1078"/>
      <c r="DT1078"/>
      <c r="DU1078"/>
      <c r="DV1078"/>
      <c r="DW1078"/>
      <c r="DX1078"/>
      <c r="DY1078"/>
      <c r="DZ1078"/>
      <c r="EA1078"/>
      <c r="EB1078"/>
      <c r="EC1078"/>
      <c r="ED1078"/>
      <c r="EE1078"/>
      <c r="EF1078"/>
      <c r="EG1078"/>
      <c r="EH1078"/>
      <c r="EI1078"/>
      <c r="EJ1078"/>
      <c r="EK1078"/>
      <c r="EL1078"/>
      <c r="EM1078"/>
      <c r="EN1078"/>
      <c r="EO1078"/>
      <c r="EP1078"/>
      <c r="EQ1078"/>
      <c r="ER1078"/>
      <c r="ES1078"/>
      <c r="ET1078"/>
      <c r="EU1078"/>
      <c r="EV1078"/>
      <c r="EW1078"/>
      <c r="EX1078"/>
      <c r="EY1078"/>
      <c r="EZ1078"/>
      <c r="FA1078"/>
      <c r="FB1078"/>
      <c r="FC1078"/>
      <c r="FD1078"/>
      <c r="FE1078"/>
      <c r="FF1078"/>
      <c r="FG1078"/>
      <c r="FH1078"/>
      <c r="FI1078"/>
      <c r="FJ1078"/>
      <c r="FK1078"/>
      <c r="FL1078"/>
      <c r="FM1078"/>
      <c r="FN1078"/>
      <c r="FO1078"/>
      <c r="FP1078"/>
      <c r="FQ1078"/>
      <c r="FR1078"/>
      <c r="FS1078"/>
      <c r="FT1078"/>
      <c r="FU1078"/>
      <c r="FV1078"/>
      <c r="FW1078"/>
      <c r="FX1078"/>
      <c r="FY1078"/>
      <c r="FZ1078"/>
      <c r="GA1078"/>
      <c r="GB1078"/>
      <c r="GC1078"/>
      <c r="GD1078"/>
      <c r="GE1078"/>
      <c r="GF1078"/>
      <c r="GG1078"/>
      <c r="GH1078"/>
      <c r="GI1078"/>
      <c r="GJ1078"/>
      <c r="GK1078"/>
      <c r="GL1078"/>
      <c r="GM1078"/>
      <c r="GN1078"/>
      <c r="GO1078"/>
      <c r="GP1078"/>
      <c r="GQ1078"/>
      <c r="GR1078"/>
    </row>
    <row r="1079" spans="1:200" s="118" customFormat="1" ht="18.75">
      <c r="A1079" s="5"/>
      <c r="B1079" s="121"/>
      <c r="C1079" s="121"/>
      <c r="D1079" s="122"/>
      <c r="E1079" s="122"/>
      <c r="F1079" s="122"/>
      <c r="G1079" s="122"/>
      <c r="H1079" s="122"/>
      <c r="I1079" s="122"/>
      <c r="J1079" s="122"/>
      <c r="K1079" s="122"/>
      <c r="L1079" s="122"/>
      <c r="M1079" s="122"/>
      <c r="N1079" s="122"/>
      <c r="O1079" s="122"/>
      <c r="P1079" s="122"/>
      <c r="Q1079" s="122"/>
      <c r="R1079" s="123"/>
      <c r="S1079" s="123"/>
      <c r="T1079" s="123"/>
      <c r="U1079" s="123"/>
      <c r="V1079" s="123"/>
      <c r="W1079" s="124"/>
      <c r="X1079" s="124"/>
      <c r="Y1079" s="124"/>
      <c r="Z1079" s="124"/>
      <c r="AA1079" s="124"/>
      <c r="AB1079" s="124"/>
      <c r="AC1079" s="124"/>
      <c r="AD1079" s="124"/>
      <c r="AE1079" s="124"/>
      <c r="AF1079" s="124"/>
      <c r="AG1079" s="124"/>
      <c r="AH1079" s="125"/>
      <c r="AI1079" s="125"/>
      <c r="AJ1079" s="124"/>
      <c r="AK1079" s="124"/>
      <c r="AL1079" s="124"/>
      <c r="AM1079" s="124"/>
      <c r="AN1079" s="124"/>
      <c r="AO1079" s="124"/>
      <c r="AP1079" s="124"/>
      <c r="AQ1079" s="124"/>
      <c r="AR1079" s="124"/>
      <c r="AS1079" s="124"/>
      <c r="AT1079" s="124"/>
      <c r="AU1079" s="124"/>
      <c r="AV1079" s="124"/>
      <c r="AW1079" s="124"/>
      <c r="AX1079" s="124"/>
      <c r="AY1079" s="124"/>
      <c r="AZ1079" s="124"/>
      <c r="BA1079" s="124"/>
      <c r="BB1079" s="124"/>
      <c r="BC1079" s="124"/>
      <c r="BD1079" s="124"/>
      <c r="BE1079" s="124"/>
      <c r="BF1079" s="124"/>
      <c r="BG1079" s="124"/>
      <c r="BH1079" s="124"/>
      <c r="BI1079" s="124"/>
      <c r="BJ1079" s="124"/>
      <c r="BK1079" s="124"/>
      <c r="BL1079" s="124"/>
      <c r="BM1079" s="124"/>
      <c r="BN1079" s="124"/>
      <c r="BO1079" s="124"/>
      <c r="BP1079" s="124"/>
      <c r="BQ1079" s="124"/>
      <c r="BR1079" s="124"/>
      <c r="BS1079" s="124"/>
      <c r="BT1079" s="124"/>
      <c r="BU1079" s="124"/>
      <c r="BV1079" s="124"/>
      <c r="BW1079" s="124"/>
      <c r="BX1079" s="124"/>
      <c r="BY1079" s="124"/>
      <c r="BZ1079" s="124"/>
      <c r="CA1079" s="124"/>
      <c r="CB1079" s="124"/>
      <c r="CC1079" s="119"/>
      <c r="CD1079" s="119"/>
      <c r="CE1079" s="119"/>
      <c r="CF1079" s="119"/>
      <c r="CG1079" s="119"/>
      <c r="CH1079" s="119"/>
      <c r="CI1079" s="119"/>
      <c r="CJ1079" s="119"/>
      <c r="CK1079" s="119"/>
      <c r="CL1079" s="119"/>
      <c r="CM1079" s="119"/>
      <c r="CN1079"/>
      <c r="CO1079"/>
      <c r="CP1079"/>
      <c r="CQ1079"/>
      <c r="CR1079"/>
      <c r="CS1079"/>
      <c r="CT1079"/>
      <c r="CU1079"/>
      <c r="CV1079" s="120"/>
      <c r="CW1079"/>
      <c r="CX1079"/>
      <c r="CY1079"/>
      <c r="CZ1079"/>
      <c r="DA1079"/>
      <c r="DB1079"/>
      <c r="DC1079"/>
      <c r="DD1079"/>
      <c r="DE1079"/>
      <c r="DF1079"/>
      <c r="DG1079"/>
      <c r="DH1079"/>
      <c r="DI1079"/>
      <c r="DJ1079"/>
      <c r="DK1079"/>
      <c r="DL1079"/>
      <c r="DM1079"/>
      <c r="DN1079"/>
      <c r="DO1079"/>
      <c r="DP1079"/>
      <c r="DQ1079"/>
      <c r="DR1079"/>
      <c r="DS1079"/>
      <c r="DT1079"/>
      <c r="DU1079"/>
      <c r="DV1079"/>
      <c r="DW1079"/>
      <c r="DX1079"/>
      <c r="DY1079"/>
      <c r="DZ1079"/>
      <c r="EA1079"/>
      <c r="EB1079"/>
      <c r="EC1079"/>
      <c r="ED1079"/>
      <c r="EE1079"/>
      <c r="EF1079"/>
      <c r="EG1079"/>
      <c r="EH1079"/>
      <c r="EI1079"/>
      <c r="EJ1079"/>
      <c r="EK1079"/>
      <c r="EL1079"/>
      <c r="EM1079"/>
      <c r="EN1079"/>
      <c r="EO1079"/>
      <c r="EP1079"/>
      <c r="EQ1079"/>
      <c r="ER1079"/>
      <c r="ES1079"/>
      <c r="ET1079"/>
      <c r="EU1079"/>
      <c r="EV1079"/>
      <c r="EW1079"/>
      <c r="EX1079"/>
      <c r="EY1079"/>
      <c r="EZ1079"/>
      <c r="FA1079"/>
      <c r="FB1079"/>
      <c r="FC1079"/>
      <c r="FD1079"/>
      <c r="FE1079"/>
      <c r="FF1079"/>
      <c r="FG1079"/>
      <c r="FH1079"/>
      <c r="FI1079"/>
      <c r="FJ1079"/>
      <c r="FK1079"/>
      <c r="FL1079"/>
      <c r="FM1079"/>
      <c r="FN1079"/>
      <c r="FO1079"/>
      <c r="FP1079"/>
      <c r="FQ1079"/>
      <c r="FR1079"/>
      <c r="FS1079"/>
      <c r="FT1079"/>
      <c r="FU1079"/>
      <c r="FV1079"/>
      <c r="FW1079"/>
      <c r="FX1079"/>
      <c r="FY1079"/>
      <c r="FZ1079"/>
      <c r="GA1079"/>
      <c r="GB1079"/>
      <c r="GC1079"/>
      <c r="GD1079"/>
      <c r="GE1079"/>
      <c r="GF1079"/>
      <c r="GG1079"/>
      <c r="GH1079"/>
      <c r="GI1079"/>
      <c r="GJ1079"/>
      <c r="GK1079"/>
      <c r="GL1079"/>
      <c r="GM1079"/>
      <c r="GN1079"/>
      <c r="GO1079"/>
      <c r="GP1079"/>
      <c r="GQ1079"/>
      <c r="GR1079"/>
    </row>
    <row r="1080" spans="1:200" s="118" customFormat="1" ht="18.75">
      <c r="A1080" s="5"/>
      <c r="B1080" s="121"/>
      <c r="C1080" s="121"/>
      <c r="D1080" s="122"/>
      <c r="E1080" s="122"/>
      <c r="F1080" s="122"/>
      <c r="G1080" s="122"/>
      <c r="H1080" s="122"/>
      <c r="I1080" s="122"/>
      <c r="J1080" s="122"/>
      <c r="K1080" s="122"/>
      <c r="L1080" s="122"/>
      <c r="M1080" s="122"/>
      <c r="N1080" s="122"/>
      <c r="O1080" s="122"/>
      <c r="P1080" s="122"/>
      <c r="Q1080" s="122"/>
      <c r="R1080" s="123"/>
      <c r="S1080" s="123"/>
      <c r="T1080" s="123"/>
      <c r="U1080" s="123"/>
      <c r="V1080" s="123"/>
      <c r="W1080" s="124"/>
      <c r="X1080" s="124"/>
      <c r="Y1080" s="124"/>
      <c r="Z1080" s="124"/>
      <c r="AA1080" s="124"/>
      <c r="AB1080" s="124"/>
      <c r="AC1080" s="124"/>
      <c r="AD1080" s="124"/>
      <c r="AE1080" s="124"/>
      <c r="AF1080" s="124"/>
      <c r="AG1080" s="124"/>
      <c r="AH1080" s="125"/>
      <c r="AI1080" s="125"/>
      <c r="AJ1080" s="124"/>
      <c r="AK1080" s="124"/>
      <c r="AL1080" s="124"/>
      <c r="AM1080" s="124"/>
      <c r="AN1080" s="124"/>
      <c r="AO1080" s="124"/>
      <c r="AP1080" s="124"/>
      <c r="AQ1080" s="124"/>
      <c r="AR1080" s="124"/>
      <c r="AS1080" s="124"/>
      <c r="AT1080" s="124"/>
      <c r="AU1080" s="124"/>
      <c r="AV1080" s="124"/>
      <c r="AW1080" s="124"/>
      <c r="AX1080" s="124"/>
      <c r="AY1080" s="124"/>
      <c r="AZ1080" s="124"/>
      <c r="BA1080" s="124"/>
      <c r="BB1080" s="124"/>
      <c r="BC1080" s="124"/>
      <c r="BD1080" s="124"/>
      <c r="BE1080" s="124"/>
      <c r="BF1080" s="124"/>
      <c r="BG1080" s="124"/>
      <c r="BH1080" s="124"/>
      <c r="BI1080" s="124"/>
      <c r="BJ1080" s="124"/>
      <c r="BK1080" s="124"/>
      <c r="BL1080" s="124"/>
      <c r="BM1080" s="124"/>
      <c r="BN1080" s="124"/>
      <c r="BO1080" s="124"/>
      <c r="BP1080" s="124"/>
      <c r="BQ1080" s="124"/>
      <c r="BR1080" s="124"/>
      <c r="BS1080" s="124"/>
      <c r="BT1080" s="124"/>
      <c r="BU1080" s="124"/>
      <c r="BV1080" s="124"/>
      <c r="BW1080" s="124"/>
      <c r="BX1080" s="124"/>
      <c r="BY1080" s="124"/>
      <c r="BZ1080" s="124"/>
      <c r="CA1080" s="124"/>
      <c r="CB1080" s="124"/>
      <c r="CC1080" s="119"/>
      <c r="CD1080" s="119"/>
      <c r="CE1080" s="119"/>
      <c r="CF1080" s="119"/>
      <c r="CG1080" s="119"/>
      <c r="CH1080" s="119"/>
      <c r="CI1080" s="119"/>
      <c r="CJ1080" s="119"/>
      <c r="CK1080" s="119"/>
      <c r="CL1080" s="119"/>
      <c r="CM1080" s="119"/>
      <c r="CN1080"/>
      <c r="CO1080"/>
      <c r="CP1080"/>
      <c r="CQ1080"/>
      <c r="CR1080"/>
      <c r="CS1080"/>
      <c r="CT1080"/>
      <c r="CU1080"/>
      <c r="CV1080" s="120"/>
      <c r="CW1080"/>
      <c r="CX1080"/>
      <c r="CY1080"/>
      <c r="CZ1080"/>
      <c r="DA1080"/>
      <c r="DB1080"/>
      <c r="DC1080"/>
      <c r="DD1080"/>
      <c r="DE1080"/>
      <c r="DF1080"/>
      <c r="DG1080"/>
      <c r="DH1080"/>
      <c r="DI1080"/>
      <c r="DJ1080"/>
      <c r="DK1080"/>
      <c r="DL1080"/>
      <c r="DM1080"/>
      <c r="DN1080"/>
      <c r="DO1080"/>
      <c r="DP1080"/>
      <c r="DQ1080"/>
      <c r="DR1080"/>
      <c r="DS1080"/>
      <c r="DT1080"/>
      <c r="DU1080"/>
      <c r="DV1080"/>
      <c r="DW1080"/>
      <c r="DX1080"/>
      <c r="DY1080"/>
      <c r="DZ1080"/>
      <c r="EA1080"/>
      <c r="EB1080"/>
      <c r="EC1080"/>
      <c r="ED1080"/>
      <c r="EE1080"/>
      <c r="EF1080"/>
      <c r="EG1080"/>
      <c r="EH1080"/>
      <c r="EI1080"/>
      <c r="EJ1080"/>
      <c r="EK1080"/>
      <c r="EL1080"/>
      <c r="EM1080"/>
      <c r="EN1080"/>
      <c r="EO1080"/>
      <c r="EP1080"/>
      <c r="EQ1080"/>
      <c r="ER1080"/>
      <c r="ES1080"/>
      <c r="ET1080"/>
      <c r="EU1080"/>
      <c r="EV1080"/>
      <c r="EW1080"/>
      <c r="EX1080"/>
      <c r="EY1080"/>
      <c r="EZ1080"/>
      <c r="FA1080"/>
      <c r="FB1080"/>
      <c r="FC1080"/>
      <c r="FD1080"/>
      <c r="FE1080"/>
      <c r="FF1080"/>
      <c r="FG1080"/>
      <c r="FH1080"/>
      <c r="FI1080"/>
      <c r="FJ1080"/>
      <c r="FK1080"/>
      <c r="FL1080"/>
      <c r="FM1080"/>
      <c r="FN1080"/>
      <c r="FO1080"/>
      <c r="FP1080"/>
      <c r="FQ1080"/>
      <c r="FR1080"/>
      <c r="FS1080"/>
      <c r="FT1080"/>
      <c r="FU1080"/>
      <c r="FV1080"/>
      <c r="FW1080"/>
      <c r="FX1080"/>
      <c r="FY1080"/>
      <c r="FZ1080"/>
      <c r="GA1080"/>
      <c r="GB1080"/>
      <c r="GC1080"/>
      <c r="GD1080"/>
      <c r="GE1080"/>
      <c r="GF1080"/>
      <c r="GG1080"/>
      <c r="GH1080"/>
      <c r="GI1080"/>
      <c r="GJ1080"/>
      <c r="GK1080"/>
      <c r="GL1080"/>
      <c r="GM1080"/>
      <c r="GN1080"/>
      <c r="GO1080"/>
      <c r="GP1080"/>
      <c r="GQ1080"/>
      <c r="GR1080"/>
    </row>
    <row r="1081" spans="1:200" s="118" customFormat="1" ht="18.75">
      <c r="A1081" s="5"/>
      <c r="B1081" s="121"/>
      <c r="C1081" s="121"/>
      <c r="D1081" s="122"/>
      <c r="E1081" s="122"/>
      <c r="F1081" s="122"/>
      <c r="G1081" s="122"/>
      <c r="H1081" s="122"/>
      <c r="I1081" s="122"/>
      <c r="J1081" s="122"/>
      <c r="K1081" s="122"/>
      <c r="L1081" s="122"/>
      <c r="M1081" s="122"/>
      <c r="N1081" s="122"/>
      <c r="O1081" s="122"/>
      <c r="P1081" s="122"/>
      <c r="Q1081" s="122"/>
      <c r="R1081" s="123"/>
      <c r="S1081" s="123"/>
      <c r="T1081" s="123"/>
      <c r="U1081" s="123"/>
      <c r="V1081" s="123"/>
      <c r="W1081" s="124"/>
      <c r="X1081" s="124"/>
      <c r="Y1081" s="124"/>
      <c r="Z1081" s="124"/>
      <c r="AA1081" s="124"/>
      <c r="AB1081" s="124"/>
      <c r="AC1081" s="124"/>
      <c r="AD1081" s="124"/>
      <c r="AE1081" s="124"/>
      <c r="AF1081" s="124"/>
      <c r="AG1081" s="124"/>
      <c r="AH1081" s="125"/>
      <c r="AI1081" s="125"/>
      <c r="AJ1081" s="124"/>
      <c r="AK1081" s="124"/>
      <c r="AL1081" s="124"/>
      <c r="AM1081" s="124"/>
      <c r="AN1081" s="124"/>
      <c r="AO1081" s="124"/>
      <c r="AP1081" s="124"/>
      <c r="AQ1081" s="124"/>
      <c r="AR1081" s="124"/>
      <c r="AS1081" s="124"/>
      <c r="AT1081" s="124"/>
      <c r="AU1081" s="124"/>
      <c r="AV1081" s="124"/>
      <c r="AW1081" s="124"/>
      <c r="AX1081" s="124"/>
      <c r="AY1081" s="124"/>
      <c r="AZ1081" s="124"/>
      <c r="BA1081" s="124"/>
      <c r="BB1081" s="124"/>
      <c r="BC1081" s="124"/>
      <c r="BD1081" s="124"/>
      <c r="BE1081" s="124"/>
      <c r="BF1081" s="124"/>
      <c r="BG1081" s="124"/>
      <c r="BH1081" s="124"/>
      <c r="BI1081" s="124"/>
      <c r="BJ1081" s="124"/>
      <c r="BK1081" s="124"/>
      <c r="BL1081" s="124"/>
      <c r="BM1081" s="124"/>
      <c r="BN1081" s="124"/>
      <c r="BO1081" s="124"/>
      <c r="BP1081" s="124"/>
      <c r="BQ1081" s="124"/>
      <c r="BR1081" s="124"/>
      <c r="BS1081" s="124"/>
      <c r="BT1081" s="124"/>
      <c r="BU1081" s="124"/>
      <c r="BV1081" s="124"/>
      <c r="BW1081" s="124"/>
      <c r="BX1081" s="124"/>
      <c r="BY1081" s="124"/>
      <c r="BZ1081" s="124"/>
      <c r="CA1081" s="124"/>
      <c r="CB1081" s="124"/>
      <c r="CC1081" s="119"/>
      <c r="CD1081" s="119"/>
      <c r="CE1081" s="119"/>
      <c r="CF1081" s="119"/>
      <c r="CG1081" s="119"/>
      <c r="CH1081" s="119"/>
      <c r="CI1081" s="119"/>
      <c r="CJ1081" s="119"/>
      <c r="CK1081" s="119"/>
      <c r="CL1081" s="119"/>
      <c r="CM1081" s="119"/>
      <c r="CN1081"/>
      <c r="CO1081"/>
      <c r="CP1081"/>
      <c r="CQ1081"/>
      <c r="CR1081"/>
      <c r="CS1081"/>
      <c r="CT1081"/>
      <c r="CU1081"/>
      <c r="CV1081" s="120"/>
      <c r="CW1081"/>
      <c r="CX1081"/>
      <c r="CY1081"/>
      <c r="CZ1081"/>
      <c r="DA1081"/>
      <c r="DB1081"/>
      <c r="DC1081"/>
      <c r="DD1081"/>
      <c r="DE1081"/>
      <c r="DF1081"/>
      <c r="DG1081"/>
      <c r="DH1081"/>
      <c r="DI1081"/>
      <c r="DJ1081"/>
      <c r="DK1081"/>
      <c r="DL1081"/>
      <c r="DM1081"/>
      <c r="DN1081"/>
      <c r="DO1081"/>
      <c r="DP1081"/>
      <c r="DQ1081"/>
      <c r="DR1081"/>
      <c r="DS1081"/>
      <c r="DT1081"/>
      <c r="DU1081"/>
      <c r="DV1081"/>
      <c r="DW1081"/>
      <c r="DX1081"/>
      <c r="DY1081"/>
      <c r="DZ1081"/>
      <c r="EA1081"/>
      <c r="EB1081"/>
      <c r="EC1081"/>
      <c r="ED1081"/>
      <c r="EE1081"/>
      <c r="EF1081"/>
      <c r="EG1081"/>
      <c r="EH1081"/>
      <c r="EI1081"/>
      <c r="EJ1081"/>
      <c r="EK1081"/>
      <c r="EL1081"/>
      <c r="EM1081"/>
      <c r="EN1081"/>
      <c r="EO1081"/>
      <c r="EP1081"/>
      <c r="EQ1081"/>
      <c r="ER1081"/>
      <c r="ES1081"/>
      <c r="ET1081"/>
      <c r="EU1081"/>
      <c r="EV1081"/>
      <c r="EW1081"/>
      <c r="EX1081"/>
      <c r="EY1081"/>
      <c r="EZ1081"/>
      <c r="FA1081"/>
      <c r="FB1081"/>
      <c r="FC1081"/>
      <c r="FD1081"/>
      <c r="FE1081"/>
      <c r="FF1081"/>
      <c r="FG1081"/>
      <c r="FH1081"/>
      <c r="FI1081"/>
      <c r="FJ1081"/>
      <c r="FK1081"/>
      <c r="FL1081"/>
      <c r="FM1081"/>
      <c r="FN1081"/>
      <c r="FO1081"/>
      <c r="FP1081"/>
      <c r="FQ1081"/>
      <c r="FR1081"/>
      <c r="FS1081"/>
      <c r="FT1081"/>
      <c r="FU1081"/>
      <c r="FV1081"/>
      <c r="FW1081"/>
      <c r="FX1081"/>
      <c r="FY1081"/>
      <c r="FZ1081"/>
      <c r="GA1081"/>
      <c r="GB1081"/>
      <c r="GC1081"/>
      <c r="GD1081"/>
      <c r="GE1081"/>
      <c r="GF1081"/>
      <c r="GG1081"/>
      <c r="GH1081"/>
      <c r="GI1081"/>
      <c r="GJ1081"/>
      <c r="GK1081"/>
      <c r="GL1081"/>
      <c r="GM1081"/>
      <c r="GN1081"/>
      <c r="GO1081"/>
      <c r="GP1081"/>
      <c r="GQ1081"/>
      <c r="GR1081"/>
    </row>
    <row r="1082" spans="1:200" s="118" customFormat="1" ht="18.75">
      <c r="A1082" s="5"/>
      <c r="B1082" s="121"/>
      <c r="C1082" s="121"/>
      <c r="D1082" s="122"/>
      <c r="E1082" s="122"/>
      <c r="F1082" s="122"/>
      <c r="G1082" s="122"/>
      <c r="H1082" s="122"/>
      <c r="I1082" s="122"/>
      <c r="J1082" s="122"/>
      <c r="K1082" s="122"/>
      <c r="L1082" s="122"/>
      <c r="M1082" s="122"/>
      <c r="N1082" s="122"/>
      <c r="O1082" s="122"/>
      <c r="P1082" s="122"/>
      <c r="Q1082" s="122"/>
      <c r="R1082" s="123"/>
      <c r="S1082" s="123"/>
      <c r="T1082" s="123"/>
      <c r="U1082" s="123"/>
      <c r="V1082" s="123"/>
      <c r="W1082" s="124"/>
      <c r="X1082" s="124"/>
      <c r="Y1082" s="124"/>
      <c r="Z1082" s="124"/>
      <c r="AA1082" s="124"/>
      <c r="AB1082" s="124"/>
      <c r="AC1082" s="124"/>
      <c r="AD1082" s="124"/>
      <c r="AE1082" s="124"/>
      <c r="AF1082" s="124"/>
      <c r="AG1082" s="124"/>
      <c r="AH1082" s="125"/>
      <c r="AI1082" s="125"/>
      <c r="AJ1082" s="124"/>
      <c r="AK1082" s="124"/>
      <c r="AL1082" s="124"/>
      <c r="AM1082" s="124"/>
      <c r="AN1082" s="124"/>
      <c r="AO1082" s="124"/>
      <c r="AP1082" s="124"/>
      <c r="AQ1082" s="124"/>
      <c r="AR1082" s="124"/>
      <c r="AS1082" s="124"/>
      <c r="AT1082" s="124"/>
      <c r="AU1082" s="124"/>
      <c r="AV1082" s="124"/>
      <c r="AW1082" s="124"/>
      <c r="AX1082" s="124"/>
      <c r="AY1082" s="124"/>
      <c r="AZ1082" s="124"/>
      <c r="BA1082" s="124"/>
      <c r="BB1082" s="124"/>
      <c r="BC1082" s="124"/>
      <c r="BD1082" s="124"/>
      <c r="BE1082" s="124"/>
      <c r="BF1082" s="124"/>
      <c r="BG1082" s="124"/>
      <c r="BH1082" s="124"/>
      <c r="BI1082" s="124"/>
      <c r="BJ1082" s="124"/>
      <c r="BK1082" s="124"/>
      <c r="BL1082" s="124"/>
      <c r="BM1082" s="124"/>
      <c r="BN1082" s="124"/>
      <c r="BO1082" s="124"/>
      <c r="BP1082" s="124"/>
      <c r="BQ1082" s="124"/>
      <c r="BR1082" s="124"/>
      <c r="BS1082" s="124"/>
      <c r="BT1082" s="124"/>
      <c r="BU1082" s="124"/>
      <c r="BV1082" s="124"/>
      <c r="BW1082" s="124"/>
      <c r="BX1082" s="124"/>
      <c r="BY1082" s="124"/>
      <c r="BZ1082" s="124"/>
      <c r="CA1082" s="124"/>
      <c r="CB1082" s="124"/>
      <c r="CC1082" s="119"/>
      <c r="CD1082" s="119"/>
      <c r="CE1082" s="119"/>
      <c r="CF1082" s="119"/>
      <c r="CG1082" s="119"/>
      <c r="CH1082" s="119"/>
      <c r="CI1082" s="119"/>
      <c r="CJ1082" s="119"/>
      <c r="CK1082" s="119"/>
      <c r="CL1082" s="119"/>
      <c r="CM1082" s="119"/>
      <c r="CN1082"/>
      <c r="CO1082"/>
      <c r="CP1082"/>
      <c r="CQ1082"/>
      <c r="CR1082"/>
      <c r="CS1082"/>
      <c r="CT1082"/>
      <c r="CU1082"/>
      <c r="CV1082" s="120"/>
      <c r="CW1082"/>
      <c r="CX1082"/>
      <c r="CY1082"/>
      <c r="CZ1082"/>
      <c r="DA1082"/>
      <c r="DB1082"/>
      <c r="DC1082"/>
      <c r="DD1082"/>
      <c r="DE1082"/>
      <c r="DF1082"/>
      <c r="DG1082"/>
      <c r="DH1082"/>
      <c r="DI1082"/>
      <c r="DJ1082"/>
      <c r="DK1082"/>
      <c r="DL1082"/>
      <c r="DM1082"/>
      <c r="DN1082"/>
      <c r="DO1082"/>
      <c r="DP1082"/>
      <c r="DQ1082"/>
      <c r="DR1082"/>
      <c r="DS1082"/>
      <c r="DT1082"/>
      <c r="DU1082"/>
      <c r="DV1082"/>
      <c r="DW1082"/>
      <c r="DX1082"/>
      <c r="DY1082"/>
      <c r="DZ1082"/>
      <c r="EA1082"/>
      <c r="EB1082"/>
      <c r="EC1082"/>
      <c r="ED1082"/>
      <c r="EE1082"/>
      <c r="EF1082"/>
      <c r="EG1082"/>
      <c r="EH1082"/>
      <c r="EI1082"/>
      <c r="EJ1082"/>
      <c r="EK1082"/>
      <c r="EL1082"/>
      <c r="EM1082"/>
      <c r="EN1082"/>
      <c r="EO1082"/>
      <c r="EP1082"/>
      <c r="EQ1082"/>
      <c r="ER1082"/>
      <c r="ES1082"/>
      <c r="ET1082"/>
      <c r="EU1082"/>
      <c r="EV1082"/>
      <c r="EW1082"/>
      <c r="EX1082"/>
      <c r="EY1082"/>
      <c r="EZ1082"/>
      <c r="FA1082"/>
      <c r="FB1082"/>
      <c r="FC1082"/>
      <c r="FD1082"/>
      <c r="FE1082"/>
      <c r="FF1082"/>
      <c r="FG1082"/>
      <c r="FH1082"/>
      <c r="FI1082"/>
      <c r="FJ1082"/>
      <c r="FK1082"/>
      <c r="FL1082"/>
      <c r="FM1082"/>
      <c r="FN1082"/>
      <c r="FO1082"/>
      <c r="FP1082"/>
      <c r="FQ1082"/>
      <c r="FR1082"/>
      <c r="FS1082"/>
      <c r="FT1082"/>
      <c r="FU1082"/>
      <c r="FV1082"/>
      <c r="FW1082"/>
      <c r="FX1082"/>
      <c r="FY1082"/>
      <c r="FZ1082"/>
      <c r="GA1082"/>
      <c r="GB1082"/>
      <c r="GC1082"/>
      <c r="GD1082"/>
      <c r="GE1082"/>
      <c r="GF1082"/>
      <c r="GG1082"/>
      <c r="GH1082"/>
      <c r="GI1082"/>
      <c r="GJ1082"/>
      <c r="GK1082"/>
      <c r="GL1082"/>
      <c r="GM1082"/>
      <c r="GN1082"/>
      <c r="GO1082"/>
      <c r="GP1082"/>
      <c r="GQ1082"/>
      <c r="GR1082"/>
    </row>
    <row r="1083" spans="1:200" s="118" customFormat="1" ht="18.75">
      <c r="A1083" s="5"/>
      <c r="B1083" s="121"/>
      <c r="C1083" s="121"/>
      <c r="D1083" s="122"/>
      <c r="E1083" s="122"/>
      <c r="F1083" s="122"/>
      <c r="G1083" s="122"/>
      <c r="H1083" s="122"/>
      <c r="I1083" s="122"/>
      <c r="J1083" s="122"/>
      <c r="K1083" s="122"/>
      <c r="L1083" s="122"/>
      <c r="M1083" s="122"/>
      <c r="N1083" s="122"/>
      <c r="O1083" s="122"/>
      <c r="P1083" s="122"/>
      <c r="Q1083" s="122"/>
      <c r="R1083" s="123"/>
      <c r="S1083" s="123"/>
      <c r="T1083" s="123"/>
      <c r="U1083" s="123"/>
      <c r="V1083" s="123"/>
      <c r="W1083" s="124"/>
      <c r="X1083" s="124"/>
      <c r="Y1083" s="124"/>
      <c r="Z1083" s="124"/>
      <c r="AA1083" s="124"/>
      <c r="AB1083" s="124"/>
      <c r="AC1083" s="124"/>
      <c r="AD1083" s="124"/>
      <c r="AE1083" s="124"/>
      <c r="AF1083" s="124"/>
      <c r="AG1083" s="124"/>
      <c r="AH1083" s="125"/>
      <c r="AI1083" s="125"/>
      <c r="AJ1083" s="124"/>
      <c r="AK1083" s="124"/>
      <c r="AL1083" s="124"/>
      <c r="AM1083" s="124"/>
      <c r="AN1083" s="124"/>
      <c r="AO1083" s="124"/>
      <c r="AP1083" s="124"/>
      <c r="AQ1083" s="124"/>
      <c r="AR1083" s="124"/>
      <c r="AS1083" s="124"/>
      <c r="AT1083" s="124"/>
      <c r="AU1083" s="124"/>
      <c r="AV1083" s="124"/>
      <c r="AW1083" s="124"/>
      <c r="AX1083" s="124"/>
      <c r="AY1083" s="124"/>
      <c r="AZ1083" s="124"/>
      <c r="BA1083" s="124"/>
      <c r="BB1083" s="124"/>
      <c r="BC1083" s="124"/>
      <c r="BD1083" s="124"/>
      <c r="BE1083" s="124"/>
      <c r="BF1083" s="124"/>
      <c r="BG1083" s="124"/>
      <c r="BH1083" s="124"/>
      <c r="BI1083" s="124"/>
      <c r="BJ1083" s="124"/>
      <c r="BK1083" s="124"/>
      <c r="BL1083" s="124"/>
      <c r="BM1083" s="124"/>
      <c r="BN1083" s="124"/>
      <c r="BO1083" s="124"/>
      <c r="BP1083" s="124"/>
      <c r="BQ1083" s="124"/>
      <c r="BR1083" s="124"/>
      <c r="BS1083" s="124"/>
      <c r="BT1083" s="124"/>
      <c r="BU1083" s="124"/>
      <c r="BV1083" s="124"/>
      <c r="BW1083" s="124"/>
      <c r="BX1083" s="124"/>
      <c r="BY1083" s="124"/>
      <c r="BZ1083" s="124"/>
      <c r="CA1083" s="124"/>
      <c r="CB1083" s="124"/>
      <c r="CC1083" s="119"/>
      <c r="CD1083" s="119"/>
      <c r="CE1083" s="119"/>
      <c r="CF1083" s="119"/>
      <c r="CG1083" s="119"/>
      <c r="CH1083" s="119"/>
      <c r="CI1083" s="119"/>
      <c r="CJ1083" s="119"/>
      <c r="CK1083" s="119"/>
      <c r="CL1083" s="119"/>
      <c r="CM1083" s="119"/>
      <c r="CN1083"/>
      <c r="CO1083"/>
      <c r="CP1083"/>
      <c r="CQ1083"/>
      <c r="CR1083"/>
      <c r="CS1083"/>
      <c r="CT1083"/>
      <c r="CU1083"/>
      <c r="CV1083" s="120"/>
      <c r="CW1083"/>
      <c r="CX1083"/>
      <c r="CY1083"/>
      <c r="CZ1083"/>
      <c r="DA1083"/>
      <c r="DB1083"/>
      <c r="DC1083"/>
      <c r="DD1083"/>
      <c r="DE1083"/>
      <c r="DF1083"/>
      <c r="DG1083"/>
      <c r="DH1083"/>
      <c r="DI1083"/>
      <c r="DJ1083"/>
      <c r="DK1083"/>
      <c r="DL1083"/>
      <c r="DM1083"/>
      <c r="DN1083"/>
      <c r="DO1083"/>
      <c r="DP1083"/>
      <c r="DQ1083"/>
      <c r="DR1083"/>
      <c r="DS1083"/>
      <c r="DT1083"/>
      <c r="DU1083"/>
      <c r="DV1083"/>
      <c r="DW1083"/>
      <c r="DX1083"/>
      <c r="DY1083"/>
      <c r="DZ1083"/>
      <c r="EA1083"/>
      <c r="EB1083"/>
      <c r="EC1083"/>
      <c r="ED1083"/>
      <c r="EE1083"/>
      <c r="EF1083"/>
      <c r="EG1083"/>
      <c r="EH1083"/>
      <c r="EI1083"/>
      <c r="EJ1083"/>
      <c r="EK1083"/>
      <c r="EL1083"/>
      <c r="EM1083"/>
      <c r="EN1083"/>
      <c r="EO1083"/>
      <c r="EP1083"/>
      <c r="EQ1083"/>
      <c r="ER1083"/>
      <c r="ES1083"/>
      <c r="ET1083"/>
      <c r="EU1083"/>
      <c r="EV1083"/>
      <c r="EW1083"/>
      <c r="EX1083"/>
      <c r="EY1083"/>
      <c r="EZ1083"/>
      <c r="FA1083"/>
      <c r="FB1083"/>
      <c r="FC1083"/>
      <c r="FD1083"/>
      <c r="FE1083"/>
      <c r="FF1083"/>
      <c r="FG1083"/>
      <c r="FH1083"/>
      <c r="FI1083"/>
      <c r="FJ1083"/>
      <c r="FK1083"/>
      <c r="FL1083"/>
      <c r="FM1083"/>
      <c r="FN1083"/>
      <c r="FO1083"/>
      <c r="FP1083"/>
      <c r="FQ1083"/>
      <c r="FR1083"/>
      <c r="FS1083"/>
      <c r="FT1083"/>
      <c r="FU1083"/>
      <c r="FV1083"/>
      <c r="FW1083"/>
      <c r="FX1083"/>
      <c r="FY1083"/>
      <c r="FZ1083"/>
      <c r="GA1083"/>
      <c r="GB1083"/>
      <c r="GC1083"/>
      <c r="GD1083"/>
      <c r="GE1083"/>
      <c r="GF1083"/>
      <c r="GG1083"/>
      <c r="GH1083"/>
      <c r="GI1083"/>
      <c r="GJ1083"/>
      <c r="GK1083"/>
      <c r="GL1083"/>
      <c r="GM1083"/>
      <c r="GN1083"/>
      <c r="GO1083"/>
      <c r="GP1083"/>
      <c r="GQ1083"/>
      <c r="GR1083"/>
    </row>
    <row r="1084" spans="1:200" s="118" customFormat="1" ht="18.75">
      <c r="A1084" s="5"/>
      <c r="B1084" s="121"/>
      <c r="C1084" s="121"/>
      <c r="D1084" s="122"/>
      <c r="E1084" s="122"/>
      <c r="F1084" s="122"/>
      <c r="G1084" s="122"/>
      <c r="H1084" s="122"/>
      <c r="I1084" s="122"/>
      <c r="J1084" s="122"/>
      <c r="K1084" s="122"/>
      <c r="L1084" s="122"/>
      <c r="M1084" s="122"/>
      <c r="N1084" s="122"/>
      <c r="O1084" s="122"/>
      <c r="P1084" s="122"/>
      <c r="Q1084" s="122"/>
      <c r="R1084" s="123"/>
      <c r="S1084" s="123"/>
      <c r="T1084" s="123"/>
      <c r="U1084" s="123"/>
      <c r="V1084" s="123"/>
      <c r="W1084" s="124"/>
      <c r="X1084" s="124"/>
      <c r="Y1084" s="124"/>
      <c r="Z1084" s="124"/>
      <c r="AA1084" s="124"/>
      <c r="AB1084" s="124"/>
      <c r="AC1084" s="124"/>
      <c r="AD1084" s="124"/>
      <c r="AE1084" s="124"/>
      <c r="AF1084" s="124"/>
      <c r="AG1084" s="124"/>
      <c r="AH1084" s="125"/>
      <c r="AI1084" s="125"/>
      <c r="AJ1084" s="124"/>
      <c r="AK1084" s="124"/>
      <c r="AL1084" s="124"/>
      <c r="AM1084" s="124"/>
      <c r="AN1084" s="124"/>
      <c r="AO1084" s="124"/>
      <c r="AP1084" s="124"/>
      <c r="AQ1084" s="124"/>
      <c r="AR1084" s="124"/>
      <c r="AS1084" s="124"/>
      <c r="AT1084" s="124"/>
      <c r="AU1084" s="124"/>
      <c r="AV1084" s="124"/>
      <c r="AW1084" s="124"/>
      <c r="AX1084" s="124"/>
      <c r="AY1084" s="124"/>
      <c r="AZ1084" s="124"/>
      <c r="BA1084" s="124"/>
      <c r="BB1084" s="124"/>
      <c r="BC1084" s="124"/>
      <c r="BD1084" s="124"/>
      <c r="BE1084" s="124"/>
      <c r="BF1084" s="124"/>
      <c r="BG1084" s="124"/>
      <c r="BH1084" s="124"/>
      <c r="BI1084" s="124"/>
      <c r="BJ1084" s="124"/>
      <c r="BK1084" s="124"/>
      <c r="BL1084" s="124"/>
      <c r="BM1084" s="124"/>
      <c r="BN1084" s="124"/>
      <c r="BO1084" s="124"/>
      <c r="BP1084" s="124"/>
      <c r="BQ1084" s="124"/>
      <c r="BR1084" s="124"/>
      <c r="BS1084" s="124"/>
      <c r="BT1084" s="124"/>
      <c r="BU1084" s="124"/>
      <c r="BV1084" s="124"/>
      <c r="BW1084" s="124"/>
      <c r="BX1084" s="124"/>
      <c r="BY1084" s="124"/>
      <c r="BZ1084" s="124"/>
      <c r="CA1084" s="124"/>
      <c r="CB1084" s="124"/>
      <c r="CC1084" s="119"/>
      <c r="CD1084" s="119"/>
      <c r="CE1084" s="119"/>
      <c r="CF1084" s="119"/>
      <c r="CG1084" s="119"/>
      <c r="CH1084" s="119"/>
      <c r="CI1084" s="119"/>
      <c r="CJ1084" s="119"/>
      <c r="CK1084" s="119"/>
      <c r="CL1084" s="119"/>
      <c r="CM1084" s="119"/>
      <c r="CN1084"/>
      <c r="CO1084"/>
      <c r="CP1084"/>
      <c r="CQ1084"/>
      <c r="CR1084"/>
      <c r="CS1084"/>
      <c r="CT1084"/>
      <c r="CU1084"/>
      <c r="CV1084" s="120"/>
      <c r="CW1084"/>
      <c r="CX1084"/>
      <c r="CY1084"/>
      <c r="CZ1084"/>
      <c r="DA1084"/>
      <c r="DB1084"/>
      <c r="DC1084"/>
      <c r="DD1084"/>
      <c r="DE1084"/>
      <c r="DF1084"/>
      <c r="DG1084"/>
      <c r="DH1084"/>
      <c r="DI1084"/>
      <c r="DJ1084"/>
      <c r="DK1084"/>
      <c r="DL1084"/>
      <c r="DM1084"/>
      <c r="DN1084"/>
      <c r="DO1084"/>
      <c r="DP1084"/>
      <c r="DQ1084"/>
      <c r="DR1084"/>
      <c r="DS1084"/>
      <c r="DT1084"/>
      <c r="DU1084"/>
      <c r="DV1084"/>
      <c r="DW1084"/>
      <c r="DX1084"/>
      <c r="DY1084"/>
      <c r="DZ1084"/>
      <c r="EA1084"/>
      <c r="EB1084"/>
      <c r="EC1084"/>
      <c r="ED1084"/>
      <c r="EE1084"/>
      <c r="EF1084"/>
      <c r="EG1084"/>
      <c r="EH1084"/>
      <c r="EI1084"/>
      <c r="EJ1084"/>
      <c r="EK1084"/>
      <c r="EL1084"/>
      <c r="EM1084"/>
      <c r="EN1084"/>
      <c r="EO1084"/>
      <c r="EP1084"/>
      <c r="EQ1084"/>
      <c r="ER1084"/>
      <c r="ES1084"/>
      <c r="ET1084"/>
      <c r="EU1084"/>
      <c r="EV1084"/>
      <c r="EW1084"/>
      <c r="EX1084"/>
      <c r="EY1084"/>
      <c r="EZ1084"/>
      <c r="FA1084"/>
      <c r="FB1084"/>
      <c r="FC1084"/>
      <c r="FD1084"/>
      <c r="FE1084"/>
      <c r="FF1084"/>
      <c r="FG1084"/>
      <c r="FH1084"/>
      <c r="FI1084"/>
      <c r="FJ1084"/>
      <c r="FK1084"/>
      <c r="FL1084"/>
      <c r="FM1084"/>
      <c r="FN1084"/>
      <c r="FO1084"/>
      <c r="FP1084"/>
      <c r="FQ1084"/>
      <c r="FR1084"/>
      <c r="FS1084"/>
      <c r="FT1084"/>
      <c r="FU1084"/>
      <c r="FV1084"/>
      <c r="FW1084"/>
      <c r="FX1084"/>
      <c r="FY1084"/>
      <c r="FZ1084"/>
      <c r="GA1084"/>
      <c r="GB1084"/>
      <c r="GC1084"/>
      <c r="GD1084"/>
      <c r="GE1084"/>
      <c r="GF1084"/>
      <c r="GG1084"/>
      <c r="GH1084"/>
      <c r="GI1084"/>
      <c r="GJ1084"/>
      <c r="GK1084"/>
      <c r="GL1084"/>
      <c r="GM1084"/>
      <c r="GN1084"/>
      <c r="GO1084"/>
      <c r="GP1084"/>
      <c r="GQ1084"/>
      <c r="GR1084"/>
    </row>
    <row r="1085" spans="1:200" s="118" customFormat="1" ht="18.75">
      <c r="A1085" s="5"/>
      <c r="B1085" s="121"/>
      <c r="C1085" s="121"/>
      <c r="D1085" s="122"/>
      <c r="E1085" s="122"/>
      <c r="F1085" s="122"/>
      <c r="G1085" s="122"/>
      <c r="H1085" s="122"/>
      <c r="I1085" s="122"/>
      <c r="J1085" s="122"/>
      <c r="K1085" s="122"/>
      <c r="L1085" s="122"/>
      <c r="M1085" s="122"/>
      <c r="N1085" s="122"/>
      <c r="O1085" s="122"/>
      <c r="P1085" s="122"/>
      <c r="Q1085" s="122"/>
      <c r="R1085" s="123"/>
      <c r="S1085" s="123"/>
      <c r="T1085" s="123"/>
      <c r="U1085" s="123"/>
      <c r="V1085" s="123"/>
      <c r="W1085" s="124"/>
      <c r="X1085" s="124"/>
      <c r="Y1085" s="124"/>
      <c r="Z1085" s="124"/>
      <c r="AA1085" s="124"/>
      <c r="AB1085" s="124"/>
      <c r="AC1085" s="124"/>
      <c r="AD1085" s="124"/>
      <c r="AE1085" s="124"/>
      <c r="AF1085" s="124"/>
      <c r="AG1085" s="124"/>
      <c r="AH1085" s="125"/>
      <c r="AI1085" s="125"/>
      <c r="AJ1085" s="124"/>
      <c r="AK1085" s="124"/>
      <c r="AL1085" s="124"/>
      <c r="AM1085" s="124"/>
      <c r="AN1085" s="124"/>
      <c r="AO1085" s="124"/>
      <c r="AP1085" s="124"/>
      <c r="AQ1085" s="124"/>
      <c r="AR1085" s="124"/>
      <c r="AS1085" s="124"/>
      <c r="AT1085" s="124"/>
      <c r="AU1085" s="124"/>
      <c r="AV1085" s="124"/>
      <c r="AW1085" s="124"/>
      <c r="AX1085" s="124"/>
      <c r="AY1085" s="124"/>
      <c r="AZ1085" s="124"/>
      <c r="BA1085" s="124"/>
      <c r="BB1085" s="124"/>
      <c r="BC1085" s="124"/>
      <c r="BD1085" s="124"/>
      <c r="BE1085" s="124"/>
      <c r="BF1085" s="124"/>
      <c r="BG1085" s="124"/>
      <c r="BH1085" s="124"/>
      <c r="BI1085" s="124"/>
      <c r="BJ1085" s="124"/>
      <c r="BK1085" s="124"/>
      <c r="BL1085" s="124"/>
      <c r="BM1085" s="124"/>
      <c r="BN1085" s="124"/>
      <c r="BO1085" s="124"/>
      <c r="BP1085" s="124"/>
      <c r="BQ1085" s="124"/>
      <c r="BR1085" s="124"/>
      <c r="BS1085" s="124"/>
      <c r="BT1085" s="124"/>
      <c r="BU1085" s="124"/>
      <c r="BV1085" s="124"/>
      <c r="BW1085" s="124"/>
      <c r="BX1085" s="124"/>
      <c r="BY1085" s="124"/>
      <c r="BZ1085" s="124"/>
      <c r="CA1085" s="124"/>
      <c r="CB1085" s="124"/>
      <c r="CC1085" s="119"/>
      <c r="CD1085" s="119"/>
      <c r="CE1085" s="119"/>
      <c r="CF1085" s="119"/>
      <c r="CG1085" s="119"/>
      <c r="CH1085" s="119"/>
      <c r="CI1085" s="119"/>
      <c r="CJ1085" s="119"/>
      <c r="CK1085" s="119"/>
      <c r="CL1085" s="119"/>
      <c r="CM1085" s="119"/>
      <c r="CN1085"/>
      <c r="CO1085"/>
      <c r="CP1085"/>
      <c r="CQ1085"/>
      <c r="CR1085"/>
      <c r="CS1085"/>
      <c r="CT1085"/>
      <c r="CU1085"/>
      <c r="CV1085" s="120"/>
      <c r="CW1085"/>
      <c r="CX1085"/>
      <c r="CY1085"/>
      <c r="CZ1085"/>
      <c r="DA1085"/>
      <c r="DB1085"/>
      <c r="DC1085"/>
      <c r="DD1085"/>
      <c r="DE1085"/>
      <c r="DF1085"/>
      <c r="DG1085"/>
      <c r="DH1085"/>
      <c r="DI1085"/>
      <c r="DJ1085"/>
      <c r="DK1085"/>
      <c r="DL1085"/>
      <c r="DM1085"/>
      <c r="DN1085"/>
      <c r="DO1085"/>
      <c r="DP1085"/>
      <c r="DQ1085"/>
      <c r="DR1085"/>
      <c r="DS1085"/>
      <c r="DT1085"/>
      <c r="DU1085"/>
      <c r="DV1085"/>
      <c r="DW1085"/>
      <c r="DX1085"/>
      <c r="DY1085"/>
      <c r="DZ1085"/>
      <c r="EA1085"/>
      <c r="EB1085"/>
      <c r="EC1085"/>
      <c r="ED1085"/>
      <c r="EE1085"/>
      <c r="EF1085"/>
      <c r="EG1085"/>
      <c r="EH1085"/>
      <c r="EI1085"/>
      <c r="EJ1085"/>
      <c r="EK1085"/>
      <c r="EL1085"/>
      <c r="EM1085"/>
      <c r="EN1085"/>
      <c r="EO1085"/>
      <c r="EP1085"/>
      <c r="EQ1085"/>
      <c r="ER1085"/>
      <c r="ES1085"/>
      <c r="ET1085"/>
      <c r="EU1085"/>
      <c r="EV1085"/>
      <c r="EW1085"/>
      <c r="EX1085"/>
      <c r="EY1085"/>
      <c r="EZ1085"/>
      <c r="FA1085"/>
      <c r="FB1085"/>
      <c r="FC1085"/>
      <c r="FD1085"/>
      <c r="FE1085"/>
      <c r="FF1085"/>
      <c r="FG1085"/>
      <c r="FH1085"/>
      <c r="FI1085"/>
      <c r="FJ1085"/>
      <c r="FK1085"/>
      <c r="FL1085"/>
      <c r="FM1085"/>
      <c r="FN1085"/>
      <c r="FO1085"/>
      <c r="FP1085"/>
      <c r="FQ1085"/>
      <c r="FR1085"/>
      <c r="FS1085"/>
      <c r="FT1085"/>
      <c r="FU1085"/>
      <c r="FV1085"/>
      <c r="FW1085"/>
      <c r="FX1085"/>
      <c r="FY1085"/>
      <c r="FZ1085"/>
      <c r="GA1085"/>
      <c r="GB1085"/>
      <c r="GC1085"/>
      <c r="GD1085"/>
      <c r="GE1085"/>
      <c r="GF1085"/>
      <c r="GG1085"/>
      <c r="GH1085"/>
      <c r="GI1085"/>
      <c r="GJ1085"/>
      <c r="GK1085"/>
      <c r="GL1085"/>
      <c r="GM1085"/>
      <c r="GN1085"/>
      <c r="GO1085"/>
      <c r="GP1085"/>
      <c r="GQ1085"/>
      <c r="GR1085"/>
    </row>
    <row r="1086" spans="1:200" s="118" customFormat="1" ht="18.75">
      <c r="A1086" s="5"/>
      <c r="B1086" s="121"/>
      <c r="C1086" s="121"/>
      <c r="D1086" s="122"/>
      <c r="E1086" s="122"/>
      <c r="F1086" s="122"/>
      <c r="G1086" s="122"/>
      <c r="H1086" s="122"/>
      <c r="I1086" s="122"/>
      <c r="J1086" s="122"/>
      <c r="K1086" s="122"/>
      <c r="L1086" s="122"/>
      <c r="M1086" s="122"/>
      <c r="N1086" s="122"/>
      <c r="O1086" s="122"/>
      <c r="P1086" s="122"/>
      <c r="Q1086" s="122"/>
      <c r="R1086" s="123"/>
      <c r="S1086" s="123"/>
      <c r="T1086" s="123"/>
      <c r="U1086" s="123"/>
      <c r="V1086" s="123"/>
      <c r="W1086" s="124"/>
      <c r="X1086" s="124"/>
      <c r="Y1086" s="124"/>
      <c r="Z1086" s="124"/>
      <c r="AA1086" s="124"/>
      <c r="AB1086" s="124"/>
      <c r="AC1086" s="124"/>
      <c r="AD1086" s="124"/>
      <c r="AE1086" s="124"/>
      <c r="AF1086" s="124"/>
      <c r="AG1086" s="124"/>
      <c r="AH1086" s="125"/>
      <c r="AI1086" s="125"/>
      <c r="AJ1086" s="124"/>
      <c r="AK1086" s="124"/>
      <c r="AL1086" s="124"/>
      <c r="AM1086" s="124"/>
      <c r="AN1086" s="124"/>
      <c r="AO1086" s="124"/>
      <c r="AP1086" s="124"/>
      <c r="AQ1086" s="124"/>
      <c r="AR1086" s="124"/>
      <c r="AS1086" s="124"/>
      <c r="AT1086" s="124"/>
      <c r="AU1086" s="124"/>
      <c r="AV1086" s="124"/>
      <c r="AW1086" s="124"/>
      <c r="AX1086" s="124"/>
      <c r="AY1086" s="124"/>
      <c r="AZ1086" s="124"/>
      <c r="BA1086" s="124"/>
      <c r="BB1086" s="124"/>
      <c r="BC1086" s="124"/>
      <c r="BD1086" s="124"/>
      <c r="BE1086" s="124"/>
      <c r="BF1086" s="124"/>
      <c r="BG1086" s="124"/>
      <c r="BH1086" s="124"/>
      <c r="BI1086" s="124"/>
      <c r="BJ1086" s="124"/>
      <c r="BK1086" s="124"/>
      <c r="BL1086" s="124"/>
      <c r="BM1086" s="124"/>
      <c r="BN1086" s="124"/>
      <c r="BO1086" s="124"/>
      <c r="BP1086" s="124"/>
      <c r="BQ1086" s="124"/>
      <c r="BR1086" s="124"/>
      <c r="BS1086" s="124"/>
      <c r="BT1086" s="124"/>
      <c r="BU1086" s="124"/>
      <c r="BV1086" s="124"/>
      <c r="BW1086" s="124"/>
      <c r="BX1086" s="124"/>
      <c r="BY1086" s="124"/>
      <c r="BZ1086" s="124"/>
      <c r="CA1086" s="124"/>
      <c r="CB1086" s="124"/>
      <c r="CC1086" s="119"/>
      <c r="CD1086" s="119"/>
      <c r="CE1086" s="119"/>
      <c r="CF1086" s="119"/>
      <c r="CG1086" s="119"/>
      <c r="CH1086" s="119"/>
      <c r="CI1086" s="119"/>
      <c r="CJ1086" s="119"/>
      <c r="CK1086" s="119"/>
      <c r="CL1086" s="119"/>
      <c r="CM1086" s="119"/>
      <c r="CN1086"/>
      <c r="CO1086"/>
      <c r="CP1086"/>
      <c r="CQ1086"/>
      <c r="CR1086"/>
      <c r="CS1086"/>
      <c r="CT1086"/>
      <c r="CU1086"/>
      <c r="CV1086" s="120"/>
      <c r="CW1086"/>
      <c r="CX1086"/>
      <c r="CY1086"/>
      <c r="CZ1086"/>
      <c r="DA1086"/>
      <c r="DB1086"/>
      <c r="DC1086"/>
      <c r="DD1086"/>
      <c r="DE1086"/>
      <c r="DF1086"/>
      <c r="DG1086"/>
      <c r="DH1086"/>
      <c r="DI1086"/>
      <c r="DJ1086"/>
      <c r="DK1086"/>
      <c r="DL1086"/>
      <c r="DM1086"/>
      <c r="DN1086"/>
      <c r="DO1086"/>
      <c r="DP1086"/>
      <c r="DQ1086"/>
      <c r="DR1086"/>
      <c r="DS1086"/>
      <c r="DT1086"/>
      <c r="DU1086"/>
      <c r="DV1086"/>
      <c r="DW1086"/>
      <c r="DX1086"/>
      <c r="DY1086"/>
      <c r="DZ1086"/>
      <c r="EA1086"/>
      <c r="EB1086"/>
      <c r="EC1086"/>
      <c r="ED1086"/>
      <c r="EE1086"/>
      <c r="EF1086"/>
      <c r="EG1086"/>
      <c r="EH1086"/>
      <c r="EI1086"/>
      <c r="EJ1086"/>
      <c r="EK1086"/>
      <c r="EL1086"/>
      <c r="EM1086"/>
      <c r="EN1086"/>
      <c r="EO1086"/>
      <c r="EP1086"/>
      <c r="EQ1086"/>
      <c r="ER1086"/>
      <c r="ES1086"/>
      <c r="ET1086"/>
      <c r="EU1086"/>
      <c r="EV1086"/>
      <c r="EW1086"/>
      <c r="EX1086"/>
      <c r="EY1086"/>
      <c r="EZ1086"/>
      <c r="FA1086"/>
      <c r="FB1086"/>
      <c r="FC1086"/>
      <c r="FD1086"/>
      <c r="FE1086"/>
      <c r="FF1086"/>
      <c r="FG1086"/>
      <c r="FH1086"/>
      <c r="FI1086"/>
      <c r="FJ1086"/>
      <c r="FK1086"/>
      <c r="FL1086"/>
      <c r="FM1086"/>
      <c r="FN1086"/>
      <c r="FO1086"/>
      <c r="FP1086"/>
      <c r="FQ1086"/>
      <c r="FR1086"/>
      <c r="FS1086"/>
      <c r="FT1086"/>
      <c r="FU1086"/>
      <c r="FV1086"/>
      <c r="FW1086"/>
      <c r="FX1086"/>
      <c r="FY1086"/>
      <c r="FZ1086"/>
      <c r="GA1086"/>
      <c r="GB1086"/>
      <c r="GC1086"/>
      <c r="GD1086"/>
      <c r="GE1086"/>
      <c r="GF1086"/>
      <c r="GG1086"/>
      <c r="GH1086"/>
      <c r="GI1086"/>
      <c r="GJ1086"/>
      <c r="GK1086"/>
      <c r="GL1086"/>
      <c r="GM1086"/>
      <c r="GN1086"/>
      <c r="GO1086"/>
      <c r="GP1086"/>
      <c r="GQ1086"/>
      <c r="GR1086"/>
    </row>
    <row r="1087" spans="1:200" s="118" customFormat="1" ht="18.75">
      <c r="A1087" s="5"/>
      <c r="B1087" s="121"/>
      <c r="C1087" s="121"/>
      <c r="D1087" s="122"/>
      <c r="E1087" s="122"/>
      <c r="F1087" s="122"/>
      <c r="G1087" s="122"/>
      <c r="H1087" s="122"/>
      <c r="I1087" s="122"/>
      <c r="J1087" s="122"/>
      <c r="K1087" s="122"/>
      <c r="L1087" s="122"/>
      <c r="M1087" s="122"/>
      <c r="N1087" s="122"/>
      <c r="O1087" s="122"/>
      <c r="P1087" s="122"/>
      <c r="Q1087" s="122"/>
      <c r="R1087" s="123"/>
      <c r="S1087" s="123"/>
      <c r="T1087" s="123"/>
      <c r="U1087" s="123"/>
      <c r="V1087" s="123"/>
      <c r="W1087" s="124"/>
      <c r="X1087" s="124"/>
      <c r="Y1087" s="124"/>
      <c r="Z1087" s="124"/>
      <c r="AA1087" s="124"/>
      <c r="AB1087" s="124"/>
      <c r="AC1087" s="124"/>
      <c r="AD1087" s="124"/>
      <c r="AE1087" s="124"/>
      <c r="AF1087" s="124"/>
      <c r="AG1087" s="124"/>
      <c r="AH1087" s="125"/>
      <c r="AI1087" s="125"/>
      <c r="AJ1087" s="124"/>
      <c r="AK1087" s="124"/>
      <c r="AL1087" s="124"/>
      <c r="AM1087" s="124"/>
      <c r="AN1087" s="124"/>
      <c r="AO1087" s="124"/>
      <c r="AP1087" s="124"/>
      <c r="AQ1087" s="124"/>
      <c r="AR1087" s="124"/>
      <c r="AS1087" s="124"/>
      <c r="AT1087" s="124"/>
      <c r="AU1087" s="124"/>
      <c r="AV1087" s="124"/>
      <c r="AW1087" s="124"/>
      <c r="AX1087" s="124"/>
      <c r="AY1087" s="124"/>
      <c r="AZ1087" s="124"/>
      <c r="BA1087" s="124"/>
      <c r="BB1087" s="124"/>
      <c r="BC1087" s="124"/>
      <c r="BD1087" s="124"/>
      <c r="BE1087" s="124"/>
      <c r="BF1087" s="124"/>
      <c r="BG1087" s="124"/>
      <c r="BH1087" s="124"/>
      <c r="BI1087" s="124"/>
      <c r="BJ1087" s="124"/>
      <c r="BK1087" s="124"/>
      <c r="BL1087" s="124"/>
      <c r="BM1087" s="124"/>
      <c r="BN1087" s="124"/>
      <c r="BO1087" s="124"/>
      <c r="BP1087" s="124"/>
      <c r="BQ1087" s="124"/>
      <c r="BR1087" s="124"/>
      <c r="BS1087" s="124"/>
      <c r="BT1087" s="124"/>
      <c r="BU1087" s="124"/>
      <c r="BV1087" s="124"/>
      <c r="BW1087" s="124"/>
      <c r="BX1087" s="124"/>
      <c r="BY1087" s="124"/>
      <c r="BZ1087" s="124"/>
      <c r="CA1087" s="124"/>
      <c r="CB1087" s="124"/>
      <c r="CC1087" s="119"/>
      <c r="CD1087" s="119"/>
      <c r="CE1087" s="119"/>
      <c r="CF1087" s="119"/>
      <c r="CG1087" s="119"/>
      <c r="CH1087" s="119"/>
      <c r="CI1087" s="119"/>
      <c r="CJ1087" s="119"/>
      <c r="CK1087" s="119"/>
      <c r="CL1087" s="119"/>
      <c r="CM1087" s="119"/>
      <c r="CN1087"/>
      <c r="CO1087"/>
      <c r="CP1087"/>
      <c r="CQ1087"/>
      <c r="CR1087"/>
      <c r="CS1087"/>
      <c r="CT1087"/>
      <c r="CU1087"/>
      <c r="CV1087" s="120"/>
      <c r="CW1087"/>
      <c r="CX1087"/>
      <c r="CY1087"/>
      <c r="CZ1087"/>
      <c r="DA1087"/>
      <c r="DB1087"/>
      <c r="DC1087"/>
      <c r="DD1087"/>
      <c r="DE1087"/>
      <c r="DF1087"/>
      <c r="DG1087"/>
      <c r="DH1087"/>
      <c r="DI1087"/>
      <c r="DJ1087"/>
      <c r="DK1087"/>
      <c r="DL1087"/>
      <c r="DM1087"/>
      <c r="DN1087"/>
      <c r="DO1087"/>
      <c r="DP1087"/>
      <c r="DQ1087"/>
      <c r="DR1087"/>
      <c r="DS1087"/>
      <c r="DT1087"/>
      <c r="DU1087"/>
      <c r="DV1087"/>
      <c r="DW1087"/>
      <c r="DX1087"/>
      <c r="DY1087"/>
      <c r="DZ1087"/>
      <c r="EA1087"/>
      <c r="EB1087"/>
      <c r="EC1087"/>
      <c r="ED1087"/>
      <c r="EE1087"/>
      <c r="EF1087"/>
      <c r="EG1087"/>
      <c r="EH1087"/>
      <c r="EI1087"/>
      <c r="EJ1087"/>
      <c r="EK1087"/>
      <c r="EL1087"/>
      <c r="EM1087"/>
      <c r="EN1087"/>
      <c r="EO1087"/>
      <c r="EP1087"/>
      <c r="EQ1087"/>
      <c r="ER1087"/>
      <c r="ES1087"/>
      <c r="ET1087"/>
      <c r="EU1087"/>
      <c r="EV1087"/>
      <c r="EW1087"/>
      <c r="EX1087"/>
      <c r="EY1087"/>
      <c r="EZ1087"/>
      <c r="FA1087"/>
      <c r="FB1087"/>
      <c r="FC1087"/>
      <c r="FD1087"/>
      <c r="FE1087"/>
      <c r="FF1087"/>
      <c r="FG1087"/>
      <c r="FH1087"/>
      <c r="FI1087"/>
      <c r="FJ1087"/>
      <c r="FK1087"/>
      <c r="FL1087"/>
      <c r="FM1087"/>
      <c r="FN1087"/>
      <c r="FO1087"/>
      <c r="FP1087"/>
      <c r="FQ1087"/>
      <c r="FR1087"/>
      <c r="FS1087"/>
      <c r="FT1087"/>
      <c r="FU1087"/>
      <c r="FV1087"/>
      <c r="FW1087"/>
      <c r="FX1087"/>
      <c r="FY1087"/>
      <c r="FZ1087"/>
      <c r="GA1087"/>
      <c r="GB1087"/>
      <c r="GC1087"/>
      <c r="GD1087"/>
      <c r="GE1087"/>
      <c r="GF1087"/>
      <c r="GG1087"/>
      <c r="GH1087"/>
      <c r="GI1087"/>
      <c r="GJ1087"/>
      <c r="GK1087"/>
      <c r="GL1087"/>
      <c r="GM1087"/>
      <c r="GN1087"/>
      <c r="GO1087"/>
      <c r="GP1087"/>
      <c r="GQ1087"/>
      <c r="GR1087"/>
    </row>
    <row r="1088" spans="1:200" s="118" customFormat="1" ht="18.75">
      <c r="A1088" s="5"/>
      <c r="B1088" s="121"/>
      <c r="C1088" s="121"/>
      <c r="D1088" s="122"/>
      <c r="E1088" s="122"/>
      <c r="F1088" s="122"/>
      <c r="G1088" s="122"/>
      <c r="H1088" s="122"/>
      <c r="I1088" s="122"/>
      <c r="J1088" s="122"/>
      <c r="K1088" s="122"/>
      <c r="L1088" s="122"/>
      <c r="M1088" s="122"/>
      <c r="N1088" s="122"/>
      <c r="O1088" s="122"/>
      <c r="P1088" s="122"/>
      <c r="Q1088" s="122"/>
      <c r="R1088" s="123"/>
      <c r="S1088" s="123"/>
      <c r="T1088" s="123"/>
      <c r="U1088" s="123"/>
      <c r="V1088" s="123"/>
      <c r="W1088" s="124"/>
      <c r="X1088" s="124"/>
      <c r="Y1088" s="124"/>
      <c r="Z1088" s="124"/>
      <c r="AA1088" s="124"/>
      <c r="AB1088" s="124"/>
      <c r="AC1088" s="124"/>
      <c r="AD1088" s="124"/>
      <c r="AE1088" s="124"/>
      <c r="AF1088" s="124"/>
      <c r="AG1088" s="124"/>
      <c r="AH1088" s="125"/>
      <c r="AI1088" s="125"/>
      <c r="AJ1088" s="124"/>
      <c r="AK1088" s="124"/>
      <c r="AL1088" s="124"/>
      <c r="AM1088" s="124"/>
      <c r="AN1088" s="124"/>
      <c r="AO1088" s="124"/>
      <c r="AP1088" s="124"/>
      <c r="AQ1088" s="124"/>
      <c r="AR1088" s="124"/>
      <c r="AS1088" s="124"/>
      <c r="AT1088" s="124"/>
      <c r="AU1088" s="124"/>
      <c r="AV1088" s="124"/>
      <c r="AW1088" s="124"/>
      <c r="AX1088" s="124"/>
      <c r="AY1088" s="124"/>
      <c r="AZ1088" s="124"/>
      <c r="BA1088" s="124"/>
      <c r="BB1088" s="124"/>
      <c r="BC1088" s="124"/>
      <c r="BD1088" s="124"/>
      <c r="BE1088" s="124"/>
      <c r="BF1088" s="124"/>
      <c r="BG1088" s="124"/>
      <c r="BH1088" s="124"/>
      <c r="BI1088" s="124"/>
      <c r="BJ1088" s="124"/>
      <c r="BK1088" s="124"/>
      <c r="BL1088" s="124"/>
      <c r="BM1088" s="124"/>
      <c r="BN1088" s="124"/>
      <c r="BO1088" s="124"/>
      <c r="BP1088" s="124"/>
      <c r="BQ1088" s="124"/>
      <c r="BR1088" s="124"/>
      <c r="BS1088" s="124"/>
      <c r="BT1088" s="124"/>
      <c r="BU1088" s="124"/>
      <c r="BV1088" s="124"/>
      <c r="BW1088" s="124"/>
      <c r="BX1088" s="124"/>
      <c r="BY1088" s="124"/>
      <c r="BZ1088" s="124"/>
      <c r="CA1088" s="124"/>
      <c r="CB1088" s="124"/>
      <c r="CC1088" s="119"/>
      <c r="CD1088" s="119"/>
      <c r="CE1088" s="119"/>
      <c r="CF1088" s="119"/>
      <c r="CG1088" s="119"/>
      <c r="CH1088" s="119"/>
      <c r="CI1088" s="119"/>
      <c r="CJ1088" s="119"/>
      <c r="CK1088" s="119"/>
      <c r="CL1088" s="119"/>
      <c r="CM1088" s="119"/>
      <c r="CN1088"/>
      <c r="CO1088"/>
      <c r="CP1088"/>
      <c r="CQ1088"/>
      <c r="CR1088"/>
      <c r="CS1088"/>
      <c r="CT1088"/>
      <c r="CU1088"/>
      <c r="CV1088" s="120"/>
      <c r="CW1088"/>
      <c r="CX1088"/>
      <c r="CY1088"/>
      <c r="CZ1088"/>
      <c r="DA1088"/>
      <c r="DB1088"/>
      <c r="DC1088"/>
      <c r="DD1088"/>
      <c r="DE1088"/>
      <c r="DF1088"/>
      <c r="DG1088"/>
      <c r="DH1088"/>
      <c r="DI1088"/>
      <c r="DJ1088"/>
      <c r="DK1088"/>
      <c r="DL1088"/>
      <c r="DM1088"/>
      <c r="DN1088"/>
      <c r="DO1088"/>
      <c r="DP1088"/>
      <c r="DQ1088"/>
      <c r="DR1088"/>
      <c r="DS1088"/>
      <c r="DT1088"/>
      <c r="DU1088"/>
      <c r="DV1088"/>
      <c r="DW1088"/>
      <c r="DX1088"/>
      <c r="DY1088"/>
      <c r="DZ1088"/>
      <c r="EA1088"/>
      <c r="EB1088"/>
      <c r="EC1088"/>
      <c r="ED1088"/>
      <c r="EE1088"/>
      <c r="EF1088"/>
      <c r="EG1088"/>
      <c r="EH1088"/>
      <c r="EI1088"/>
      <c r="EJ1088"/>
      <c r="EK1088"/>
      <c r="EL1088"/>
      <c r="EM1088"/>
      <c r="EN1088"/>
      <c r="EO1088"/>
      <c r="EP1088"/>
      <c r="EQ1088"/>
      <c r="ER1088"/>
      <c r="ES1088"/>
      <c r="ET1088"/>
      <c r="EU1088"/>
      <c r="EV1088"/>
      <c r="EW1088"/>
      <c r="EX1088"/>
      <c r="EY1088"/>
      <c r="EZ1088"/>
      <c r="FA1088"/>
      <c r="FB1088"/>
      <c r="FC1088"/>
      <c r="FD1088"/>
      <c r="FE1088"/>
      <c r="FF1088"/>
      <c r="FG1088"/>
      <c r="FH1088"/>
      <c r="FI1088"/>
      <c r="FJ1088"/>
      <c r="FK1088"/>
      <c r="FL1088"/>
      <c r="FM1088"/>
      <c r="FN1088"/>
      <c r="FO1088"/>
      <c r="FP1088"/>
      <c r="FQ1088"/>
      <c r="FR1088"/>
      <c r="FS1088"/>
      <c r="FT1088"/>
      <c r="FU1088"/>
      <c r="FV1088"/>
      <c r="FW1088"/>
      <c r="FX1088"/>
      <c r="FY1088"/>
      <c r="FZ1088"/>
      <c r="GA1088"/>
      <c r="GB1088"/>
      <c r="GC1088"/>
      <c r="GD1088"/>
      <c r="GE1088"/>
      <c r="GF1088"/>
      <c r="GG1088"/>
      <c r="GH1088"/>
      <c r="GI1088"/>
      <c r="GJ1088"/>
      <c r="GK1088"/>
      <c r="GL1088"/>
      <c r="GM1088"/>
      <c r="GN1088"/>
      <c r="GO1088"/>
      <c r="GP1088"/>
      <c r="GQ1088"/>
      <c r="GR1088"/>
    </row>
    <row r="1089" spans="1:200" s="118" customFormat="1" ht="18.75">
      <c r="A1089" s="5"/>
      <c r="B1089" s="121"/>
      <c r="C1089" s="121"/>
      <c r="D1089" s="122"/>
      <c r="E1089" s="122"/>
      <c r="F1089" s="122"/>
      <c r="G1089" s="122"/>
      <c r="H1089" s="122"/>
      <c r="I1089" s="122"/>
      <c r="J1089" s="122"/>
      <c r="K1089" s="122"/>
      <c r="L1089" s="122"/>
      <c r="M1089" s="122"/>
      <c r="N1089" s="122"/>
      <c r="O1089" s="122"/>
      <c r="P1089" s="122"/>
      <c r="Q1089" s="122"/>
      <c r="R1089" s="123"/>
      <c r="S1089" s="123"/>
      <c r="T1089" s="123"/>
      <c r="U1089" s="123"/>
      <c r="V1089" s="123"/>
      <c r="W1089" s="124"/>
      <c r="X1089" s="124"/>
      <c r="Y1089" s="124"/>
      <c r="Z1089" s="124"/>
      <c r="AA1089" s="124"/>
      <c r="AB1089" s="124"/>
      <c r="AC1089" s="124"/>
      <c r="AD1089" s="124"/>
      <c r="AE1089" s="124"/>
      <c r="AF1089" s="124"/>
      <c r="AG1089" s="124"/>
      <c r="AH1089" s="125"/>
      <c r="AI1089" s="125"/>
      <c r="AJ1089" s="124"/>
      <c r="AK1089" s="124"/>
      <c r="AL1089" s="124"/>
      <c r="AM1089" s="124"/>
      <c r="AN1089" s="124"/>
      <c r="AO1089" s="124"/>
      <c r="AP1089" s="124"/>
      <c r="AQ1089" s="124"/>
      <c r="AR1089" s="124"/>
      <c r="AS1089" s="124"/>
      <c r="AT1089" s="124"/>
      <c r="AU1089" s="124"/>
      <c r="AV1089" s="124"/>
      <c r="AW1089" s="124"/>
      <c r="AX1089" s="124"/>
      <c r="AY1089" s="124"/>
      <c r="AZ1089" s="124"/>
      <c r="BA1089" s="124"/>
      <c r="BB1089" s="124"/>
      <c r="BC1089" s="124"/>
      <c r="BD1089" s="124"/>
      <c r="BE1089" s="124"/>
      <c r="BF1089" s="124"/>
      <c r="BG1089" s="124"/>
      <c r="BH1089" s="124"/>
      <c r="BI1089" s="124"/>
      <c r="BJ1089" s="124"/>
      <c r="BK1089" s="124"/>
      <c r="BL1089" s="124"/>
      <c r="BM1089" s="124"/>
      <c r="BN1089" s="124"/>
      <c r="BO1089" s="124"/>
      <c r="BP1089" s="124"/>
      <c r="BQ1089" s="124"/>
      <c r="BR1089" s="124"/>
      <c r="BS1089" s="124"/>
      <c r="BT1089" s="124"/>
      <c r="BU1089" s="124"/>
      <c r="BV1089" s="124"/>
      <c r="BW1089" s="124"/>
      <c r="BX1089" s="124"/>
      <c r="BY1089" s="124"/>
      <c r="BZ1089" s="124"/>
      <c r="CA1089" s="124"/>
      <c r="CB1089" s="124"/>
      <c r="CC1089" s="119"/>
      <c r="CD1089" s="119"/>
      <c r="CE1089" s="119"/>
      <c r="CF1089" s="119"/>
      <c r="CG1089" s="119"/>
      <c r="CH1089" s="119"/>
      <c r="CI1089" s="119"/>
      <c r="CJ1089" s="119"/>
      <c r="CK1089" s="119"/>
      <c r="CL1089" s="119"/>
      <c r="CM1089" s="119"/>
      <c r="CN1089"/>
      <c r="CO1089"/>
      <c r="CP1089"/>
      <c r="CQ1089"/>
      <c r="CR1089"/>
      <c r="CS1089"/>
      <c r="CT1089"/>
      <c r="CU1089"/>
      <c r="CV1089" s="120"/>
      <c r="CW1089"/>
      <c r="CX1089"/>
      <c r="CY1089"/>
      <c r="CZ1089"/>
      <c r="DA1089"/>
      <c r="DB1089"/>
      <c r="DC1089"/>
      <c r="DD1089"/>
      <c r="DE1089"/>
      <c r="DF1089"/>
      <c r="DG1089"/>
      <c r="DH1089"/>
      <c r="DI1089"/>
      <c r="DJ1089"/>
      <c r="DK1089"/>
      <c r="DL1089"/>
      <c r="DM1089"/>
      <c r="DN1089"/>
      <c r="DO1089"/>
      <c r="DP1089"/>
      <c r="DQ1089"/>
      <c r="DR1089"/>
      <c r="DS1089"/>
      <c r="DT1089"/>
      <c r="DU1089"/>
      <c r="DV1089"/>
      <c r="DW1089"/>
      <c r="DX1089"/>
      <c r="DY1089"/>
      <c r="DZ1089"/>
      <c r="EA1089"/>
      <c r="EB1089"/>
      <c r="EC1089"/>
      <c r="ED1089"/>
      <c r="EE1089"/>
      <c r="EF1089"/>
      <c r="EG1089"/>
      <c r="EH1089"/>
      <c r="EI1089"/>
      <c r="EJ1089"/>
      <c r="EK1089"/>
      <c r="EL1089"/>
      <c r="EM1089"/>
      <c r="EN1089"/>
      <c r="EO1089"/>
      <c r="EP1089"/>
      <c r="EQ1089"/>
      <c r="ER1089"/>
      <c r="ES1089"/>
      <c r="ET1089"/>
      <c r="EU1089"/>
      <c r="EV1089"/>
      <c r="EW1089"/>
      <c r="EX1089"/>
      <c r="EY1089"/>
      <c r="EZ1089"/>
      <c r="FA1089"/>
      <c r="FB1089"/>
      <c r="FC1089"/>
      <c r="FD1089"/>
      <c r="FE1089"/>
      <c r="FF1089"/>
      <c r="FG1089"/>
      <c r="FH1089"/>
      <c r="FI1089"/>
      <c r="FJ1089"/>
      <c r="FK1089"/>
      <c r="FL1089"/>
      <c r="FM1089"/>
      <c r="FN1089"/>
      <c r="FO1089"/>
      <c r="FP1089"/>
      <c r="FQ1089"/>
      <c r="FR1089"/>
      <c r="FS1089"/>
      <c r="FT1089"/>
      <c r="FU1089"/>
      <c r="FV1089"/>
      <c r="FW1089"/>
      <c r="FX1089"/>
      <c r="FY1089"/>
      <c r="FZ1089"/>
      <c r="GA1089"/>
      <c r="GB1089"/>
      <c r="GC1089"/>
      <c r="GD1089"/>
      <c r="GE1089"/>
      <c r="GF1089"/>
      <c r="GG1089"/>
      <c r="GH1089"/>
      <c r="GI1089"/>
      <c r="GJ1089"/>
      <c r="GK1089"/>
      <c r="GL1089"/>
      <c r="GM1089"/>
      <c r="GN1089"/>
      <c r="GO1089"/>
      <c r="GP1089"/>
      <c r="GQ1089"/>
      <c r="GR1089"/>
    </row>
    <row r="1090" spans="1:200" s="118" customFormat="1" ht="18.75">
      <c r="A1090" s="5"/>
      <c r="B1090" s="121"/>
      <c r="C1090" s="121"/>
      <c r="D1090" s="122"/>
      <c r="E1090" s="122"/>
      <c r="F1090" s="122"/>
      <c r="G1090" s="122"/>
      <c r="H1090" s="122"/>
      <c r="I1090" s="122"/>
      <c r="J1090" s="122"/>
      <c r="K1090" s="122"/>
      <c r="L1090" s="122"/>
      <c r="M1090" s="122"/>
      <c r="N1090" s="122"/>
      <c r="O1090" s="122"/>
      <c r="P1090" s="122"/>
      <c r="Q1090" s="122"/>
      <c r="R1090" s="123"/>
      <c r="S1090" s="123"/>
      <c r="T1090" s="123"/>
      <c r="U1090" s="123"/>
      <c r="V1090" s="123"/>
      <c r="W1090" s="124"/>
      <c r="X1090" s="124"/>
      <c r="Y1090" s="124"/>
      <c r="Z1090" s="124"/>
      <c r="AA1090" s="124"/>
      <c r="AB1090" s="124"/>
      <c r="AC1090" s="124"/>
      <c r="AD1090" s="124"/>
      <c r="AE1090" s="124"/>
      <c r="AF1090" s="124"/>
      <c r="AG1090" s="124"/>
      <c r="AH1090" s="125"/>
      <c r="AI1090" s="125"/>
      <c r="AJ1090" s="124"/>
      <c r="AK1090" s="124"/>
      <c r="AL1090" s="124"/>
      <c r="AM1090" s="124"/>
      <c r="AN1090" s="124"/>
      <c r="AO1090" s="124"/>
      <c r="AP1090" s="124"/>
      <c r="AQ1090" s="124"/>
      <c r="AR1090" s="124"/>
      <c r="AS1090" s="124"/>
      <c r="AT1090" s="124"/>
      <c r="AU1090" s="124"/>
      <c r="AV1090" s="124"/>
      <c r="AW1090" s="124"/>
      <c r="AX1090" s="124"/>
      <c r="AY1090" s="124"/>
      <c r="AZ1090" s="124"/>
      <c r="BA1090" s="124"/>
      <c r="BB1090" s="124"/>
      <c r="BC1090" s="124"/>
      <c r="BD1090" s="124"/>
      <c r="BE1090" s="124"/>
      <c r="BF1090" s="124"/>
      <c r="BG1090" s="124"/>
      <c r="BH1090" s="124"/>
      <c r="BI1090" s="124"/>
      <c r="BJ1090" s="124"/>
      <c r="BK1090" s="124"/>
      <c r="BL1090" s="124"/>
      <c r="BM1090" s="124"/>
      <c r="BN1090" s="124"/>
      <c r="BO1090" s="124"/>
      <c r="BP1090" s="124"/>
      <c r="BQ1090" s="124"/>
      <c r="BR1090" s="124"/>
      <c r="BS1090" s="124"/>
      <c r="BT1090" s="124"/>
      <c r="BU1090" s="124"/>
      <c r="BV1090" s="124"/>
      <c r="BW1090" s="124"/>
      <c r="BX1090" s="124"/>
      <c r="BY1090" s="124"/>
      <c r="BZ1090" s="124"/>
      <c r="CA1090" s="124"/>
      <c r="CB1090" s="124"/>
      <c r="CC1090" s="119"/>
      <c r="CD1090" s="119"/>
      <c r="CE1090" s="119"/>
      <c r="CF1090" s="119"/>
      <c r="CG1090" s="119"/>
      <c r="CH1090" s="119"/>
      <c r="CI1090" s="119"/>
      <c r="CJ1090" s="119"/>
      <c r="CK1090" s="119"/>
      <c r="CL1090" s="119"/>
      <c r="CM1090" s="119"/>
      <c r="CN1090"/>
      <c r="CO1090"/>
      <c r="CP1090"/>
      <c r="CQ1090"/>
      <c r="CR1090"/>
      <c r="CS1090"/>
      <c r="CT1090"/>
      <c r="CU1090"/>
      <c r="CV1090" s="120"/>
      <c r="CW1090"/>
      <c r="CX1090"/>
      <c r="CY1090"/>
      <c r="CZ1090"/>
      <c r="DA1090"/>
      <c r="DB1090"/>
      <c r="DC1090"/>
      <c r="DD1090"/>
      <c r="DE1090"/>
      <c r="DF1090"/>
      <c r="DG1090"/>
      <c r="DH1090"/>
      <c r="DI1090"/>
      <c r="DJ1090"/>
      <c r="DK1090"/>
      <c r="DL1090"/>
      <c r="DM1090"/>
      <c r="DN1090"/>
      <c r="DO1090"/>
      <c r="DP1090"/>
      <c r="DQ1090"/>
      <c r="DR1090"/>
      <c r="DS1090"/>
      <c r="DT1090"/>
      <c r="DU1090"/>
      <c r="DV1090"/>
      <c r="DW1090"/>
      <c r="DX1090"/>
      <c r="DY1090"/>
      <c r="DZ1090"/>
      <c r="EA1090"/>
      <c r="EB1090"/>
      <c r="EC1090"/>
      <c r="ED1090"/>
      <c r="EE1090"/>
      <c r="EF1090"/>
      <c r="EG1090"/>
      <c r="EH1090"/>
      <c r="EI1090"/>
      <c r="EJ1090"/>
      <c r="EK1090"/>
      <c r="EL1090"/>
      <c r="EM1090"/>
      <c r="EN1090"/>
      <c r="EO1090"/>
      <c r="EP1090"/>
      <c r="EQ1090"/>
      <c r="ER1090"/>
      <c r="ES1090"/>
      <c r="ET1090"/>
      <c r="EU1090"/>
      <c r="EV1090"/>
      <c r="EW1090"/>
      <c r="EX1090"/>
      <c r="EY1090"/>
      <c r="EZ1090"/>
      <c r="FA1090"/>
      <c r="FB1090"/>
      <c r="FC1090"/>
      <c r="FD1090"/>
      <c r="FE1090"/>
      <c r="FF1090"/>
      <c r="FG1090"/>
      <c r="FH1090"/>
      <c r="FI1090"/>
      <c r="FJ1090"/>
      <c r="FK1090"/>
      <c r="FL1090"/>
      <c r="FM1090"/>
      <c r="FN1090"/>
      <c r="FO1090"/>
      <c r="FP1090"/>
      <c r="FQ1090"/>
      <c r="FR1090"/>
      <c r="FS1090"/>
      <c r="FT1090"/>
      <c r="FU1090"/>
      <c r="FV1090"/>
      <c r="FW1090"/>
      <c r="FX1090"/>
      <c r="FY1090"/>
      <c r="FZ1090"/>
      <c r="GA1090"/>
      <c r="GB1090"/>
      <c r="GC1090"/>
      <c r="GD1090"/>
      <c r="GE1090"/>
      <c r="GF1090"/>
      <c r="GG1090"/>
      <c r="GH1090"/>
      <c r="GI1090"/>
      <c r="GJ1090"/>
      <c r="GK1090"/>
      <c r="GL1090"/>
      <c r="GM1090"/>
      <c r="GN1090"/>
      <c r="GO1090"/>
      <c r="GP1090"/>
      <c r="GQ1090"/>
      <c r="GR1090"/>
    </row>
    <row r="1091" spans="1:200" s="118" customFormat="1" ht="18.75">
      <c r="A1091" s="5"/>
      <c r="B1091" s="121"/>
      <c r="C1091" s="121"/>
      <c r="D1091" s="122"/>
      <c r="E1091" s="122"/>
      <c r="F1091" s="122"/>
      <c r="G1091" s="122"/>
      <c r="H1091" s="122"/>
      <c r="I1091" s="122"/>
      <c r="J1091" s="122"/>
      <c r="K1091" s="122"/>
      <c r="L1091" s="122"/>
      <c r="M1091" s="122"/>
      <c r="N1091" s="122"/>
      <c r="O1091" s="122"/>
      <c r="P1091" s="122"/>
      <c r="Q1091" s="122"/>
      <c r="R1091" s="123"/>
      <c r="S1091" s="123"/>
      <c r="T1091" s="123"/>
      <c r="U1091" s="123"/>
      <c r="V1091" s="123"/>
      <c r="W1091" s="124"/>
      <c r="X1091" s="124"/>
      <c r="Y1091" s="124"/>
      <c r="Z1091" s="124"/>
      <c r="AA1091" s="124"/>
      <c r="AB1091" s="124"/>
      <c r="AC1091" s="124"/>
      <c r="AD1091" s="124"/>
      <c r="AE1091" s="124"/>
      <c r="AF1091" s="124"/>
      <c r="AG1091" s="124"/>
      <c r="AH1091" s="125"/>
      <c r="AI1091" s="125"/>
      <c r="AJ1091" s="124"/>
      <c r="AK1091" s="124"/>
      <c r="AL1091" s="124"/>
      <c r="AM1091" s="124"/>
      <c r="AN1091" s="124"/>
      <c r="AO1091" s="124"/>
      <c r="AP1091" s="124"/>
      <c r="AQ1091" s="124"/>
      <c r="AR1091" s="124"/>
      <c r="AS1091" s="124"/>
      <c r="AT1091" s="124"/>
      <c r="AU1091" s="124"/>
      <c r="AV1091" s="124"/>
      <c r="AW1091" s="124"/>
      <c r="AX1091" s="124"/>
      <c r="AY1091" s="124"/>
      <c r="AZ1091" s="124"/>
      <c r="BA1091" s="124"/>
      <c r="BB1091" s="124"/>
      <c r="BC1091" s="124"/>
      <c r="BD1091" s="124"/>
      <c r="BE1091" s="124"/>
      <c r="BF1091" s="124"/>
      <c r="BG1091" s="124"/>
      <c r="BH1091" s="124"/>
      <c r="BI1091" s="124"/>
      <c r="BJ1091" s="124"/>
      <c r="BK1091" s="124"/>
      <c r="BL1091" s="124"/>
      <c r="BM1091" s="124"/>
      <c r="BN1091" s="124"/>
      <c r="BO1091" s="124"/>
      <c r="BP1091" s="124"/>
      <c r="BQ1091" s="124"/>
      <c r="BR1091" s="124"/>
      <c r="BS1091" s="124"/>
      <c r="BT1091" s="124"/>
      <c r="BU1091" s="124"/>
      <c r="BV1091" s="124"/>
      <c r="BW1091" s="124"/>
      <c r="BX1091" s="124"/>
      <c r="BY1091" s="124"/>
      <c r="BZ1091" s="124"/>
      <c r="CA1091" s="124"/>
      <c r="CB1091" s="124"/>
      <c r="CC1091" s="119"/>
      <c r="CD1091" s="119"/>
      <c r="CE1091" s="119"/>
      <c r="CF1091" s="119"/>
      <c r="CG1091" s="119"/>
      <c r="CH1091" s="119"/>
      <c r="CI1091" s="119"/>
      <c r="CJ1091" s="119"/>
      <c r="CK1091" s="119"/>
      <c r="CL1091" s="119"/>
      <c r="CM1091" s="119"/>
      <c r="CN1091"/>
      <c r="CO1091"/>
      <c r="CP1091"/>
      <c r="CQ1091"/>
      <c r="CR1091"/>
      <c r="CS1091"/>
      <c r="CT1091"/>
      <c r="CU1091"/>
      <c r="CV1091" s="120"/>
      <c r="CW1091"/>
      <c r="CX1091"/>
      <c r="CY1091"/>
      <c r="CZ1091"/>
      <c r="DA1091"/>
      <c r="DB1091"/>
      <c r="DC1091"/>
      <c r="DD1091"/>
      <c r="DE1091"/>
      <c r="DF1091"/>
      <c r="DG1091"/>
      <c r="DH1091"/>
      <c r="DI1091"/>
      <c r="DJ1091"/>
      <c r="DK1091"/>
      <c r="DL1091"/>
      <c r="DM1091"/>
      <c r="DN1091"/>
      <c r="DO1091"/>
      <c r="DP1091"/>
      <c r="DQ1091"/>
      <c r="DR1091"/>
      <c r="DS1091"/>
      <c r="DT1091"/>
      <c r="DU1091"/>
      <c r="DV1091"/>
      <c r="DW1091"/>
      <c r="DX1091"/>
      <c r="DY1091"/>
      <c r="DZ1091"/>
      <c r="EA1091"/>
      <c r="EB1091"/>
      <c r="EC1091"/>
      <c r="ED1091"/>
      <c r="EE1091"/>
      <c r="EF1091"/>
      <c r="EG1091"/>
      <c r="EH1091"/>
      <c r="EI1091"/>
      <c r="EJ1091"/>
      <c r="EK1091"/>
      <c r="EL1091"/>
      <c r="EM1091"/>
      <c r="EN1091"/>
      <c r="EO1091"/>
      <c r="EP1091"/>
      <c r="EQ1091"/>
      <c r="ER1091"/>
      <c r="ES1091"/>
      <c r="ET1091"/>
      <c r="EU1091"/>
      <c r="EV1091"/>
      <c r="EW1091"/>
      <c r="EX1091"/>
      <c r="EY1091"/>
      <c r="EZ1091"/>
      <c r="FA1091"/>
      <c r="FB1091"/>
      <c r="FC1091"/>
      <c r="FD1091"/>
      <c r="FE1091"/>
      <c r="FF1091"/>
      <c r="FG1091"/>
      <c r="FH1091"/>
      <c r="FI1091"/>
      <c r="FJ1091"/>
      <c r="FK1091"/>
      <c r="FL1091"/>
      <c r="FM1091"/>
      <c r="FN1091"/>
      <c r="FO1091"/>
      <c r="FP1091"/>
      <c r="FQ1091"/>
      <c r="FR1091"/>
      <c r="FS1091"/>
      <c r="FT1091"/>
      <c r="FU1091"/>
      <c r="FV1091"/>
      <c r="FW1091"/>
      <c r="FX1091"/>
      <c r="FY1091"/>
      <c r="FZ1091"/>
      <c r="GA1091"/>
      <c r="GB1091"/>
      <c r="GC1091"/>
      <c r="GD1091"/>
      <c r="GE1091"/>
      <c r="GF1091"/>
      <c r="GG1091"/>
      <c r="GH1091"/>
      <c r="GI1091"/>
      <c r="GJ1091"/>
      <c r="GK1091"/>
      <c r="GL1091"/>
      <c r="GM1091"/>
      <c r="GN1091"/>
      <c r="GO1091"/>
      <c r="GP1091"/>
      <c r="GQ1091"/>
      <c r="GR1091"/>
    </row>
    <row r="1092" spans="1:200" s="118" customFormat="1" ht="18.75">
      <c r="A1092" s="5"/>
      <c r="B1092" s="121"/>
      <c r="C1092" s="121"/>
      <c r="D1092" s="122"/>
      <c r="E1092" s="122"/>
      <c r="F1092" s="122"/>
      <c r="G1092" s="122"/>
      <c r="H1092" s="122"/>
      <c r="I1092" s="122"/>
      <c r="J1092" s="122"/>
      <c r="K1092" s="122"/>
      <c r="L1092" s="122"/>
      <c r="M1092" s="122"/>
      <c r="N1092" s="122"/>
      <c r="O1092" s="122"/>
      <c r="P1092" s="122"/>
      <c r="Q1092" s="122"/>
      <c r="R1092" s="123"/>
      <c r="S1092" s="123"/>
      <c r="T1092" s="123"/>
      <c r="U1092" s="123"/>
      <c r="V1092" s="123"/>
      <c r="W1092" s="124"/>
      <c r="X1092" s="124"/>
      <c r="Y1092" s="124"/>
      <c r="Z1092" s="124"/>
      <c r="AA1092" s="124"/>
      <c r="AB1092" s="124"/>
      <c r="AC1092" s="124"/>
      <c r="AD1092" s="124"/>
      <c r="AE1092" s="124"/>
      <c r="AF1092" s="124"/>
      <c r="AG1092" s="124"/>
      <c r="AH1092" s="125"/>
      <c r="AI1092" s="125"/>
      <c r="AJ1092" s="124"/>
      <c r="AK1092" s="124"/>
      <c r="AL1092" s="124"/>
      <c r="AM1092" s="124"/>
      <c r="AN1092" s="124"/>
      <c r="AO1092" s="124"/>
      <c r="AP1092" s="124"/>
      <c r="AQ1092" s="124"/>
      <c r="AR1092" s="124"/>
      <c r="AS1092" s="124"/>
      <c r="AT1092" s="124"/>
      <c r="AU1092" s="124"/>
      <c r="AV1092" s="124"/>
      <c r="AW1092" s="124"/>
      <c r="AX1092" s="124"/>
      <c r="AY1092" s="124"/>
      <c r="AZ1092" s="124"/>
      <c r="BA1092" s="124"/>
      <c r="BB1092" s="124"/>
      <c r="BC1092" s="124"/>
      <c r="BD1092" s="124"/>
      <c r="BE1092" s="124"/>
      <c r="BF1092" s="124"/>
      <c r="BG1092" s="124"/>
      <c r="BH1092" s="124"/>
      <c r="BI1092" s="124"/>
      <c r="BJ1092" s="124"/>
      <c r="BK1092" s="124"/>
      <c r="BL1092" s="124"/>
      <c r="BM1092" s="124"/>
      <c r="BN1092" s="124"/>
      <c r="BO1092" s="124"/>
      <c r="BP1092" s="124"/>
      <c r="BQ1092" s="124"/>
      <c r="BR1092" s="124"/>
      <c r="BS1092" s="124"/>
      <c r="BT1092" s="124"/>
      <c r="BU1092" s="124"/>
      <c r="BV1092" s="124"/>
      <c r="BW1092" s="124"/>
      <c r="BX1092" s="124"/>
      <c r="BY1092" s="124"/>
      <c r="BZ1092" s="124"/>
      <c r="CA1092" s="124"/>
      <c r="CB1092" s="124"/>
      <c r="CC1092" s="119"/>
      <c r="CD1092" s="119"/>
      <c r="CE1092" s="119"/>
      <c r="CF1092" s="119"/>
      <c r="CG1092" s="119"/>
      <c r="CH1092" s="119"/>
      <c r="CI1092" s="119"/>
      <c r="CJ1092" s="119"/>
      <c r="CK1092" s="119"/>
      <c r="CL1092" s="119"/>
      <c r="CM1092" s="119"/>
      <c r="CN1092"/>
      <c r="CO1092"/>
      <c r="CP1092"/>
      <c r="CQ1092"/>
      <c r="CR1092"/>
      <c r="CS1092"/>
      <c r="CT1092"/>
      <c r="CU1092"/>
      <c r="CV1092" s="120"/>
      <c r="CW1092"/>
      <c r="CX1092"/>
      <c r="CY1092"/>
      <c r="CZ1092"/>
      <c r="DA1092"/>
      <c r="DB1092"/>
      <c r="DC1092"/>
      <c r="DD1092"/>
      <c r="DE1092"/>
      <c r="DF1092"/>
      <c r="DG1092"/>
      <c r="DH1092"/>
      <c r="DI1092"/>
      <c r="DJ1092"/>
      <c r="DK1092"/>
      <c r="DL1092"/>
      <c r="DM1092"/>
      <c r="DN1092"/>
      <c r="DO1092"/>
      <c r="DP1092"/>
      <c r="DQ1092"/>
      <c r="DR1092"/>
      <c r="DS1092"/>
      <c r="DT1092"/>
      <c r="DU1092"/>
      <c r="DV1092"/>
      <c r="DW1092"/>
      <c r="DX1092"/>
      <c r="DY1092"/>
      <c r="DZ1092"/>
      <c r="EA1092"/>
      <c r="EB1092"/>
      <c r="EC1092"/>
      <c r="ED1092"/>
      <c r="EE1092"/>
      <c r="EF1092"/>
      <c r="EG1092"/>
      <c r="EH1092"/>
      <c r="EI1092"/>
      <c r="EJ1092"/>
      <c r="EK1092"/>
      <c r="EL1092"/>
      <c r="EM1092"/>
      <c r="EN1092"/>
      <c r="EO1092"/>
      <c r="EP1092"/>
      <c r="EQ1092"/>
      <c r="ER1092"/>
      <c r="ES1092"/>
      <c r="ET1092"/>
      <c r="EU1092"/>
      <c r="EV1092"/>
      <c r="EW1092"/>
      <c r="EX1092"/>
      <c r="EY1092"/>
      <c r="EZ1092"/>
      <c r="FA1092"/>
      <c r="FB1092"/>
      <c r="FC1092"/>
      <c r="FD1092"/>
      <c r="FE1092"/>
      <c r="FF1092"/>
      <c r="FG1092"/>
      <c r="FH1092"/>
      <c r="FI1092"/>
      <c r="FJ1092"/>
      <c r="FK1092"/>
      <c r="FL1092"/>
      <c r="FM1092"/>
      <c r="FN1092"/>
      <c r="FO1092"/>
      <c r="FP1092"/>
      <c r="FQ1092"/>
      <c r="FR1092"/>
      <c r="FS1092"/>
      <c r="FT1092"/>
      <c r="FU1092"/>
      <c r="FV1092"/>
      <c r="FW1092"/>
      <c r="FX1092"/>
      <c r="FY1092"/>
      <c r="FZ1092"/>
      <c r="GA1092"/>
      <c r="GB1092"/>
      <c r="GC1092"/>
      <c r="GD1092"/>
      <c r="GE1092"/>
      <c r="GF1092"/>
      <c r="GG1092"/>
      <c r="GH1092"/>
      <c r="GI1092"/>
      <c r="GJ1092"/>
      <c r="GK1092"/>
      <c r="GL1092"/>
      <c r="GM1092"/>
      <c r="GN1092"/>
      <c r="GO1092"/>
      <c r="GP1092"/>
      <c r="GQ1092"/>
      <c r="GR1092"/>
    </row>
    <row r="1093" spans="1:200" s="118" customFormat="1" ht="18.75">
      <c r="A1093" s="5"/>
      <c r="B1093" s="121"/>
      <c r="C1093" s="121"/>
      <c r="D1093" s="122"/>
      <c r="E1093" s="122"/>
      <c r="F1093" s="122"/>
      <c r="G1093" s="122"/>
      <c r="H1093" s="122"/>
      <c r="I1093" s="122"/>
      <c r="J1093" s="122"/>
      <c r="K1093" s="122"/>
      <c r="L1093" s="122"/>
      <c r="M1093" s="122"/>
      <c r="N1093" s="122"/>
      <c r="O1093" s="122"/>
      <c r="P1093" s="122"/>
      <c r="Q1093" s="122"/>
      <c r="R1093" s="123"/>
      <c r="S1093" s="123"/>
      <c r="T1093" s="123"/>
      <c r="U1093" s="123"/>
      <c r="V1093" s="123"/>
      <c r="W1093" s="124"/>
      <c r="X1093" s="124"/>
      <c r="Y1093" s="124"/>
      <c r="Z1093" s="124"/>
      <c r="AA1093" s="124"/>
      <c r="AB1093" s="124"/>
      <c r="AC1093" s="124"/>
      <c r="AD1093" s="124"/>
      <c r="AE1093" s="124"/>
      <c r="AF1093" s="124"/>
      <c r="AG1093" s="124"/>
      <c r="AH1093" s="125"/>
      <c r="AI1093" s="125"/>
      <c r="AJ1093" s="124"/>
      <c r="AK1093" s="124"/>
      <c r="AL1093" s="124"/>
      <c r="AM1093" s="124"/>
      <c r="AN1093" s="124"/>
      <c r="AO1093" s="124"/>
      <c r="AP1093" s="124"/>
      <c r="AQ1093" s="124"/>
      <c r="AR1093" s="124"/>
      <c r="AS1093" s="124"/>
      <c r="AT1093" s="124"/>
      <c r="AU1093" s="124"/>
      <c r="AV1093" s="124"/>
      <c r="AW1093" s="124"/>
      <c r="AX1093" s="124"/>
      <c r="AY1093" s="124"/>
      <c r="AZ1093" s="124"/>
      <c r="BA1093" s="124"/>
      <c r="BB1093" s="124"/>
      <c r="BC1093" s="124"/>
      <c r="BD1093" s="124"/>
      <c r="BE1093" s="124"/>
      <c r="BF1093" s="124"/>
      <c r="BG1093" s="124"/>
      <c r="BH1093" s="124"/>
      <c r="BI1093" s="124"/>
      <c r="BJ1093" s="124"/>
      <c r="BK1093" s="124"/>
      <c r="BL1093" s="124"/>
      <c r="BM1093" s="124"/>
      <c r="BN1093" s="124"/>
      <c r="BO1093" s="124"/>
      <c r="BP1093" s="124"/>
      <c r="BQ1093" s="124"/>
      <c r="BR1093" s="124"/>
      <c r="BS1093" s="124"/>
      <c r="BT1093" s="124"/>
      <c r="BU1093" s="124"/>
      <c r="BV1093" s="124"/>
      <c r="BW1093" s="124"/>
      <c r="BX1093" s="124"/>
      <c r="BY1093" s="124"/>
      <c r="BZ1093" s="124"/>
      <c r="CA1093" s="124"/>
      <c r="CB1093" s="124"/>
      <c r="CC1093" s="119"/>
      <c r="CD1093" s="119"/>
      <c r="CE1093" s="119"/>
      <c r="CF1093" s="119"/>
      <c r="CG1093" s="119"/>
      <c r="CH1093" s="119"/>
      <c r="CI1093" s="119"/>
      <c r="CJ1093" s="119"/>
      <c r="CK1093" s="119"/>
      <c r="CL1093" s="119"/>
      <c r="CM1093" s="119"/>
      <c r="CN1093"/>
      <c r="CO1093"/>
      <c r="CP1093"/>
      <c r="CQ1093"/>
      <c r="CR1093"/>
      <c r="CS1093"/>
      <c r="CT1093"/>
      <c r="CU1093"/>
      <c r="CV1093" s="120"/>
      <c r="CW1093"/>
      <c r="CX1093"/>
      <c r="CY1093"/>
      <c r="CZ1093"/>
      <c r="DA1093"/>
      <c r="DB1093"/>
      <c r="DC1093"/>
      <c r="DD1093"/>
      <c r="DE1093"/>
      <c r="DF1093"/>
      <c r="DG1093"/>
      <c r="DH1093"/>
      <c r="DI1093"/>
      <c r="DJ1093"/>
      <c r="DK1093"/>
      <c r="DL1093"/>
      <c r="DM1093"/>
      <c r="DN1093"/>
      <c r="DO1093"/>
      <c r="DP1093"/>
      <c r="DQ1093"/>
      <c r="DR1093"/>
      <c r="DS1093"/>
      <c r="DT1093"/>
      <c r="DU1093"/>
      <c r="DV1093"/>
      <c r="DW1093"/>
      <c r="DX1093"/>
      <c r="DY1093"/>
      <c r="DZ1093"/>
      <c r="EA1093"/>
      <c r="EB1093"/>
      <c r="EC1093"/>
      <c r="ED1093"/>
      <c r="EE1093"/>
      <c r="EF1093"/>
      <c r="EG1093"/>
      <c r="EH1093"/>
      <c r="EI1093"/>
      <c r="EJ1093"/>
      <c r="EK1093"/>
      <c r="EL1093"/>
      <c r="EM1093"/>
      <c r="EN1093"/>
      <c r="EO1093"/>
      <c r="EP1093"/>
      <c r="EQ1093"/>
      <c r="ER1093"/>
      <c r="ES1093"/>
      <c r="ET1093"/>
      <c r="EU1093"/>
      <c r="EV1093"/>
      <c r="EW1093"/>
      <c r="EX1093"/>
      <c r="EY1093"/>
      <c r="EZ1093"/>
      <c r="FA1093"/>
      <c r="FB1093"/>
      <c r="FC1093"/>
      <c r="FD1093"/>
      <c r="FE1093"/>
      <c r="FF1093"/>
      <c r="FG1093"/>
      <c r="FH1093"/>
      <c r="FI1093"/>
      <c r="FJ1093"/>
      <c r="FK1093"/>
      <c r="FL1093"/>
      <c r="FM1093"/>
      <c r="FN1093"/>
      <c r="FO1093"/>
      <c r="FP1093"/>
      <c r="FQ1093"/>
      <c r="FR1093"/>
      <c r="FS1093"/>
      <c r="FT1093"/>
      <c r="FU1093"/>
      <c r="FV1093"/>
      <c r="FW1093"/>
      <c r="FX1093"/>
      <c r="FY1093"/>
      <c r="FZ1093"/>
      <c r="GA1093"/>
      <c r="GB1093"/>
      <c r="GC1093"/>
      <c r="GD1093"/>
      <c r="GE1093"/>
      <c r="GF1093"/>
      <c r="GG1093"/>
      <c r="GH1093"/>
      <c r="GI1093"/>
      <c r="GJ1093"/>
      <c r="GK1093"/>
      <c r="GL1093"/>
      <c r="GM1093"/>
      <c r="GN1093"/>
      <c r="GO1093"/>
      <c r="GP1093"/>
      <c r="GQ1093"/>
      <c r="GR1093"/>
    </row>
    <row r="1094" spans="1:200" s="118" customFormat="1" ht="18.75">
      <c r="A1094" s="5"/>
      <c r="B1094" s="121"/>
      <c r="C1094" s="121"/>
      <c r="D1094" s="122"/>
      <c r="E1094" s="122"/>
      <c r="F1094" s="122"/>
      <c r="G1094" s="122"/>
      <c r="H1094" s="122"/>
      <c r="I1094" s="122"/>
      <c r="J1094" s="122"/>
      <c r="K1094" s="122"/>
      <c r="L1094" s="122"/>
      <c r="M1094" s="122"/>
      <c r="N1094" s="122"/>
      <c r="O1094" s="122"/>
      <c r="P1094" s="122"/>
      <c r="Q1094" s="122"/>
      <c r="R1094" s="123"/>
      <c r="S1094" s="123"/>
      <c r="T1094" s="123"/>
      <c r="U1094" s="123"/>
      <c r="V1094" s="123"/>
      <c r="W1094" s="124"/>
      <c r="X1094" s="124"/>
      <c r="Y1094" s="124"/>
      <c r="Z1094" s="124"/>
      <c r="AA1094" s="124"/>
      <c r="AB1094" s="124"/>
      <c r="AC1094" s="124"/>
      <c r="AD1094" s="124"/>
      <c r="AE1094" s="124"/>
      <c r="AF1094" s="124"/>
      <c r="AG1094" s="124"/>
      <c r="AH1094" s="125"/>
      <c r="AI1094" s="125"/>
      <c r="AJ1094" s="124"/>
      <c r="AK1094" s="124"/>
      <c r="AL1094" s="124"/>
      <c r="AM1094" s="124"/>
      <c r="AN1094" s="124"/>
      <c r="AO1094" s="124"/>
      <c r="AP1094" s="124"/>
      <c r="AQ1094" s="124"/>
      <c r="AR1094" s="124"/>
      <c r="AS1094" s="124"/>
      <c r="AT1094" s="124"/>
      <c r="AU1094" s="124"/>
      <c r="AV1094" s="124"/>
      <c r="AW1094" s="124"/>
      <c r="AX1094" s="124"/>
      <c r="AY1094" s="124"/>
      <c r="AZ1094" s="124"/>
      <c r="BA1094" s="124"/>
      <c r="BB1094" s="124"/>
      <c r="BC1094" s="124"/>
      <c r="BD1094" s="124"/>
      <c r="BE1094" s="124"/>
      <c r="BF1094" s="124"/>
      <c r="BG1094" s="124"/>
      <c r="BH1094" s="124"/>
      <c r="BI1094" s="124"/>
      <c r="BJ1094" s="124"/>
      <c r="BK1094" s="124"/>
      <c r="BL1094" s="124"/>
      <c r="BM1094" s="124"/>
      <c r="BN1094" s="124"/>
      <c r="BO1094" s="124"/>
      <c r="BP1094" s="124"/>
      <c r="BQ1094" s="124"/>
      <c r="BR1094" s="124"/>
      <c r="BS1094" s="124"/>
      <c r="BT1094" s="124"/>
      <c r="BU1094" s="124"/>
      <c r="BV1094" s="124"/>
      <c r="BW1094" s="124"/>
      <c r="BX1094" s="124"/>
      <c r="BY1094" s="124"/>
      <c r="BZ1094" s="124"/>
      <c r="CA1094" s="124"/>
      <c r="CB1094" s="124"/>
      <c r="CC1094" s="119"/>
      <c r="CD1094" s="119"/>
      <c r="CE1094" s="119"/>
      <c r="CF1094" s="119"/>
      <c r="CG1094" s="119"/>
      <c r="CH1094" s="119"/>
      <c r="CI1094" s="119"/>
      <c r="CJ1094" s="119"/>
      <c r="CK1094" s="119"/>
      <c r="CL1094" s="119"/>
      <c r="CM1094" s="119"/>
      <c r="CN1094"/>
      <c r="CO1094"/>
      <c r="CP1094"/>
      <c r="CQ1094"/>
      <c r="CR1094"/>
      <c r="CS1094"/>
      <c r="CT1094"/>
      <c r="CU1094"/>
      <c r="CV1094" s="120"/>
      <c r="CW1094"/>
      <c r="CX1094"/>
      <c r="CY1094"/>
      <c r="CZ1094"/>
      <c r="DA1094"/>
      <c r="DB1094"/>
      <c r="DC1094"/>
      <c r="DD1094"/>
      <c r="DE1094"/>
      <c r="DF1094"/>
      <c r="DG1094"/>
      <c r="DH1094"/>
      <c r="DI1094"/>
      <c r="DJ1094"/>
      <c r="DK1094"/>
      <c r="DL1094"/>
      <c r="DM1094"/>
      <c r="DN1094"/>
      <c r="DO1094"/>
      <c r="DP1094"/>
      <c r="DQ1094"/>
      <c r="DR1094"/>
      <c r="DS1094"/>
      <c r="DT1094"/>
      <c r="DU1094"/>
      <c r="DV1094"/>
      <c r="DW1094"/>
      <c r="DX1094"/>
      <c r="DY1094"/>
      <c r="DZ1094"/>
      <c r="EA1094"/>
      <c r="EB1094"/>
      <c r="EC1094"/>
      <c r="ED1094"/>
      <c r="EE1094"/>
      <c r="EF1094"/>
      <c r="EG1094"/>
      <c r="EH1094"/>
      <c r="EI1094"/>
      <c r="EJ1094"/>
      <c r="EK1094"/>
      <c r="EL1094"/>
      <c r="EM1094"/>
      <c r="EN1094"/>
      <c r="EO1094"/>
      <c r="EP1094"/>
      <c r="EQ1094"/>
      <c r="ER1094"/>
      <c r="ES1094"/>
      <c r="ET1094"/>
      <c r="EU1094"/>
      <c r="EV1094"/>
      <c r="EW1094"/>
      <c r="EX1094"/>
      <c r="EY1094"/>
      <c r="EZ1094"/>
      <c r="FA1094"/>
      <c r="FB1094"/>
      <c r="FC1094"/>
      <c r="FD1094"/>
      <c r="FE1094"/>
      <c r="FF1094"/>
      <c r="FG1094"/>
      <c r="FH1094"/>
      <c r="FI1094"/>
      <c r="FJ1094"/>
      <c r="FK1094"/>
      <c r="FL1094"/>
      <c r="FM1094"/>
      <c r="FN1094"/>
      <c r="FO1094"/>
      <c r="FP1094"/>
      <c r="FQ1094"/>
      <c r="FR1094"/>
      <c r="FS1094"/>
      <c r="FT1094"/>
      <c r="FU1094"/>
      <c r="FV1094"/>
      <c r="FW1094"/>
      <c r="FX1094"/>
      <c r="FY1094"/>
      <c r="FZ1094"/>
      <c r="GA1094"/>
      <c r="GB1094"/>
      <c r="GC1094"/>
      <c r="GD1094"/>
      <c r="GE1094"/>
      <c r="GF1094"/>
      <c r="GG1094"/>
      <c r="GH1094"/>
      <c r="GI1094"/>
      <c r="GJ1094"/>
      <c r="GK1094"/>
      <c r="GL1094"/>
      <c r="GM1094"/>
      <c r="GN1094"/>
      <c r="GO1094"/>
      <c r="GP1094"/>
      <c r="GQ1094"/>
      <c r="GR1094"/>
    </row>
    <row r="1095" spans="1:200" s="118" customFormat="1" ht="18.75">
      <c r="A1095" s="5"/>
      <c r="B1095" s="121"/>
      <c r="C1095" s="121"/>
      <c r="D1095" s="122"/>
      <c r="E1095" s="122"/>
      <c r="F1095" s="122"/>
      <c r="G1095" s="122"/>
      <c r="H1095" s="122"/>
      <c r="I1095" s="122"/>
      <c r="J1095" s="122"/>
      <c r="K1095" s="122"/>
      <c r="L1095" s="122"/>
      <c r="M1095" s="122"/>
      <c r="N1095" s="122"/>
      <c r="O1095" s="122"/>
      <c r="P1095" s="122"/>
      <c r="Q1095" s="122"/>
      <c r="R1095" s="123"/>
      <c r="S1095" s="123"/>
      <c r="T1095" s="123"/>
      <c r="U1095" s="123"/>
      <c r="V1095" s="123"/>
      <c r="W1095" s="124"/>
      <c r="X1095" s="124"/>
      <c r="Y1095" s="124"/>
      <c r="Z1095" s="124"/>
      <c r="AA1095" s="124"/>
      <c r="AB1095" s="124"/>
      <c r="AC1095" s="124"/>
      <c r="AD1095" s="124"/>
      <c r="AE1095" s="124"/>
      <c r="AF1095" s="124"/>
      <c r="AG1095" s="124"/>
      <c r="AH1095" s="125"/>
      <c r="AI1095" s="125"/>
      <c r="AJ1095" s="124"/>
      <c r="AK1095" s="124"/>
      <c r="AL1095" s="124"/>
      <c r="AM1095" s="124"/>
      <c r="AN1095" s="124"/>
      <c r="AO1095" s="124"/>
      <c r="AP1095" s="124"/>
      <c r="AQ1095" s="124"/>
      <c r="AR1095" s="124"/>
      <c r="AS1095" s="124"/>
      <c r="AT1095" s="124"/>
      <c r="AU1095" s="124"/>
      <c r="AV1095" s="124"/>
      <c r="AW1095" s="124"/>
      <c r="AX1095" s="124"/>
      <c r="AY1095" s="124"/>
      <c r="AZ1095" s="124"/>
      <c r="BA1095" s="124"/>
      <c r="BB1095" s="124"/>
      <c r="BC1095" s="124"/>
      <c r="BD1095" s="124"/>
      <c r="BE1095" s="124"/>
      <c r="BF1095" s="124"/>
      <c r="BG1095" s="124"/>
      <c r="BH1095" s="124"/>
      <c r="BI1095" s="124"/>
      <c r="BJ1095" s="124"/>
      <c r="BK1095" s="124"/>
      <c r="BL1095" s="124"/>
      <c r="BM1095" s="124"/>
      <c r="BN1095" s="124"/>
      <c r="BO1095" s="124"/>
      <c r="BP1095" s="124"/>
      <c r="BQ1095" s="124"/>
      <c r="BR1095" s="124"/>
      <c r="BS1095" s="124"/>
      <c r="BT1095" s="124"/>
      <c r="BU1095" s="124"/>
      <c r="BV1095" s="124"/>
      <c r="BW1095" s="124"/>
      <c r="BX1095" s="124"/>
      <c r="BY1095" s="124"/>
      <c r="BZ1095" s="124"/>
      <c r="CA1095" s="124"/>
      <c r="CB1095" s="124"/>
      <c r="CC1095" s="119"/>
      <c r="CD1095" s="119"/>
      <c r="CE1095" s="119"/>
      <c r="CF1095" s="119"/>
      <c r="CG1095" s="119"/>
      <c r="CH1095" s="119"/>
      <c r="CI1095" s="119"/>
      <c r="CJ1095" s="119"/>
      <c r="CK1095" s="119"/>
      <c r="CL1095" s="119"/>
      <c r="CM1095" s="119"/>
      <c r="CN1095"/>
      <c r="CO1095"/>
      <c r="CP1095"/>
      <c r="CQ1095"/>
      <c r="CR1095"/>
      <c r="CS1095"/>
      <c r="CT1095"/>
      <c r="CU1095"/>
      <c r="CV1095" s="120"/>
      <c r="CW1095"/>
      <c r="CX1095"/>
      <c r="CY1095"/>
      <c r="CZ1095"/>
      <c r="DA1095"/>
      <c r="DB1095"/>
      <c r="DC1095"/>
      <c r="DD1095"/>
      <c r="DE1095"/>
      <c r="DF1095"/>
      <c r="DG1095"/>
      <c r="DH1095"/>
      <c r="DI1095"/>
      <c r="DJ1095"/>
      <c r="DK1095"/>
      <c r="DL1095"/>
      <c r="DM1095"/>
      <c r="DN1095"/>
      <c r="DO1095"/>
      <c r="DP1095"/>
      <c r="DQ1095"/>
      <c r="DR1095"/>
      <c r="DS1095"/>
      <c r="DT1095"/>
      <c r="DU1095"/>
      <c r="DV1095"/>
      <c r="DW1095"/>
      <c r="DX1095"/>
      <c r="DY1095"/>
      <c r="DZ1095"/>
      <c r="EA1095"/>
      <c r="EB1095"/>
      <c r="EC1095"/>
      <c r="ED1095"/>
      <c r="EE1095"/>
      <c r="EF1095"/>
      <c r="EG1095"/>
      <c r="EH1095"/>
      <c r="EI1095"/>
      <c r="EJ1095"/>
      <c r="EK1095"/>
      <c r="EL1095"/>
      <c r="EM1095"/>
      <c r="EN1095"/>
      <c r="EO1095"/>
      <c r="EP1095"/>
      <c r="EQ1095"/>
      <c r="ER1095"/>
      <c r="ES1095"/>
      <c r="ET1095"/>
      <c r="EU1095"/>
      <c r="EV1095"/>
      <c r="EW1095"/>
      <c r="EX1095"/>
      <c r="EY1095"/>
      <c r="EZ1095"/>
      <c r="FA1095"/>
      <c r="FB1095"/>
      <c r="FC1095"/>
      <c r="FD1095"/>
      <c r="FE1095"/>
      <c r="FF1095"/>
      <c r="FG1095"/>
      <c r="FH1095"/>
      <c r="FI1095"/>
      <c r="FJ1095"/>
      <c r="FK1095"/>
      <c r="FL1095"/>
      <c r="FM1095"/>
      <c r="FN1095"/>
      <c r="FO1095"/>
      <c r="FP1095"/>
      <c r="FQ1095"/>
      <c r="FR1095"/>
      <c r="FS1095"/>
      <c r="FT1095"/>
      <c r="FU1095"/>
      <c r="FV1095"/>
      <c r="FW1095"/>
      <c r="FX1095"/>
      <c r="FY1095"/>
      <c r="FZ1095"/>
      <c r="GA1095"/>
      <c r="GB1095"/>
      <c r="GC1095"/>
      <c r="GD1095"/>
      <c r="GE1095"/>
      <c r="GF1095"/>
      <c r="GG1095"/>
      <c r="GH1095"/>
      <c r="GI1095"/>
      <c r="GJ1095"/>
      <c r="GK1095"/>
      <c r="GL1095"/>
      <c r="GM1095"/>
      <c r="GN1095"/>
      <c r="GO1095"/>
      <c r="GP1095"/>
      <c r="GQ1095"/>
      <c r="GR1095"/>
    </row>
    <row r="1096" spans="1:200" s="118" customFormat="1" ht="18.75">
      <c r="A1096" s="5"/>
      <c r="B1096" s="121"/>
      <c r="C1096" s="121"/>
      <c r="D1096" s="122"/>
      <c r="E1096" s="122"/>
      <c r="F1096" s="122"/>
      <c r="G1096" s="122"/>
      <c r="H1096" s="122"/>
      <c r="I1096" s="122"/>
      <c r="J1096" s="122"/>
      <c r="K1096" s="122"/>
      <c r="L1096" s="122"/>
      <c r="M1096" s="122"/>
      <c r="N1096" s="122"/>
      <c r="O1096" s="122"/>
      <c r="P1096" s="122"/>
      <c r="Q1096" s="122"/>
      <c r="R1096" s="123"/>
      <c r="S1096" s="123"/>
      <c r="T1096" s="123"/>
      <c r="U1096" s="123"/>
      <c r="V1096" s="123"/>
      <c r="W1096" s="124"/>
      <c r="X1096" s="124"/>
      <c r="Y1096" s="124"/>
      <c r="Z1096" s="124"/>
      <c r="AA1096" s="124"/>
      <c r="AB1096" s="124"/>
      <c r="AC1096" s="124"/>
      <c r="AD1096" s="124"/>
      <c r="AE1096" s="124"/>
      <c r="AF1096" s="124"/>
      <c r="AG1096" s="124"/>
      <c r="AH1096" s="125"/>
      <c r="AI1096" s="125"/>
      <c r="AJ1096" s="124"/>
      <c r="AK1096" s="124"/>
      <c r="AL1096" s="124"/>
      <c r="AM1096" s="124"/>
      <c r="AN1096" s="124"/>
      <c r="AO1096" s="124"/>
      <c r="AP1096" s="124"/>
      <c r="AQ1096" s="124"/>
      <c r="AR1096" s="124"/>
      <c r="AS1096" s="124"/>
      <c r="AT1096" s="124"/>
      <c r="AU1096" s="124"/>
      <c r="AV1096" s="124"/>
      <c r="AW1096" s="124"/>
      <c r="AX1096" s="124"/>
      <c r="AY1096" s="124"/>
      <c r="AZ1096" s="124"/>
      <c r="BA1096" s="124"/>
      <c r="BB1096" s="124"/>
      <c r="BC1096" s="124"/>
      <c r="BD1096" s="124"/>
      <c r="BE1096" s="124"/>
      <c r="BF1096" s="124"/>
      <c r="BG1096" s="124"/>
      <c r="BH1096" s="124"/>
      <c r="BI1096" s="124"/>
      <c r="BJ1096" s="124"/>
      <c r="BK1096" s="124"/>
      <c r="BL1096" s="124"/>
      <c r="BM1096" s="124"/>
      <c r="BN1096" s="124"/>
      <c r="BO1096" s="124"/>
      <c r="BP1096" s="124"/>
      <c r="BQ1096" s="124"/>
      <c r="BR1096" s="124"/>
      <c r="BS1096" s="124"/>
      <c r="BT1096" s="124"/>
      <c r="BU1096" s="124"/>
      <c r="BV1096" s="124"/>
      <c r="BW1096" s="124"/>
      <c r="BX1096" s="124"/>
      <c r="BY1096" s="124"/>
      <c r="BZ1096" s="124"/>
      <c r="CA1096" s="124"/>
      <c r="CB1096" s="124"/>
      <c r="CC1096" s="119"/>
      <c r="CD1096" s="119"/>
      <c r="CE1096" s="119"/>
      <c r="CF1096" s="119"/>
      <c r="CG1096" s="119"/>
      <c r="CH1096" s="119"/>
      <c r="CI1096" s="119"/>
      <c r="CJ1096" s="119"/>
      <c r="CK1096" s="119"/>
      <c r="CL1096" s="119"/>
      <c r="CM1096" s="119"/>
      <c r="CN1096"/>
      <c r="CO1096"/>
      <c r="CP1096"/>
      <c r="CQ1096"/>
      <c r="CR1096"/>
      <c r="CS1096"/>
      <c r="CT1096"/>
      <c r="CU1096"/>
      <c r="CV1096" s="120"/>
      <c r="CW1096"/>
      <c r="CX1096"/>
      <c r="CY1096"/>
      <c r="CZ1096"/>
      <c r="DA1096"/>
      <c r="DB1096"/>
      <c r="DC1096"/>
      <c r="DD1096"/>
      <c r="DE1096"/>
      <c r="DF1096"/>
      <c r="DG1096"/>
      <c r="DH1096"/>
      <c r="DI1096"/>
      <c r="DJ1096"/>
      <c r="DK1096"/>
      <c r="DL1096"/>
      <c r="DM1096"/>
      <c r="DN1096"/>
      <c r="DO1096"/>
      <c r="DP1096"/>
      <c r="DQ1096"/>
      <c r="DR1096"/>
      <c r="DS1096"/>
      <c r="DT1096"/>
      <c r="DU1096"/>
      <c r="DV1096"/>
      <c r="DW1096"/>
      <c r="DX1096"/>
      <c r="DY1096"/>
      <c r="DZ1096"/>
      <c r="EA1096"/>
      <c r="EB1096"/>
      <c r="EC1096"/>
      <c r="ED1096"/>
      <c r="EE1096"/>
      <c r="EF1096"/>
      <c r="EG1096"/>
      <c r="EH1096"/>
      <c r="EI1096"/>
      <c r="EJ1096"/>
      <c r="EK1096"/>
      <c r="EL1096"/>
      <c r="EM1096"/>
      <c r="EN1096"/>
      <c r="EO1096"/>
      <c r="EP1096"/>
      <c r="EQ1096"/>
      <c r="ER1096"/>
      <c r="ES1096"/>
      <c r="ET1096"/>
      <c r="EU1096"/>
      <c r="EV1096"/>
      <c r="EW1096"/>
      <c r="EX1096"/>
      <c r="EY1096"/>
      <c r="EZ1096"/>
      <c r="FA1096"/>
      <c r="FB1096"/>
      <c r="FC1096"/>
      <c r="FD1096"/>
      <c r="FE1096"/>
      <c r="FF1096"/>
      <c r="FG1096"/>
      <c r="FH1096"/>
      <c r="FI1096"/>
      <c r="FJ1096"/>
      <c r="FK1096"/>
      <c r="FL1096"/>
      <c r="FM1096"/>
      <c r="FN1096"/>
      <c r="FO1096"/>
      <c r="FP1096"/>
      <c r="FQ1096"/>
      <c r="FR1096"/>
      <c r="FS1096"/>
      <c r="FT1096"/>
      <c r="FU1096"/>
      <c r="FV1096"/>
      <c r="FW1096"/>
      <c r="FX1096"/>
      <c r="FY1096"/>
      <c r="FZ1096"/>
      <c r="GA1096"/>
      <c r="GB1096"/>
      <c r="GC1096"/>
      <c r="GD1096"/>
      <c r="GE1096"/>
      <c r="GF1096"/>
      <c r="GG1096"/>
      <c r="GH1096"/>
      <c r="GI1096"/>
      <c r="GJ1096"/>
      <c r="GK1096"/>
      <c r="GL1096"/>
      <c r="GM1096"/>
      <c r="GN1096"/>
      <c r="GO1096"/>
      <c r="GP1096"/>
      <c r="GQ1096"/>
      <c r="GR1096"/>
    </row>
    <row r="1097" spans="2:80" ht="18.75">
      <c r="B1097" s="121"/>
      <c r="C1097" s="121"/>
      <c r="D1097" s="122"/>
      <c r="E1097" s="122"/>
      <c r="F1097" s="122"/>
      <c r="G1097" s="122"/>
      <c r="H1097" s="122"/>
      <c r="I1097" s="122"/>
      <c r="J1097" s="122"/>
      <c r="K1097" s="122"/>
      <c r="L1097" s="122"/>
      <c r="M1097" s="122"/>
      <c r="N1097" s="122"/>
      <c r="O1097" s="122"/>
      <c r="P1097" s="122"/>
      <c r="Q1097" s="122"/>
      <c r="R1097" s="123"/>
      <c r="S1097" s="123"/>
      <c r="T1097" s="123"/>
      <c r="U1097" s="123"/>
      <c r="V1097" s="123"/>
      <c r="W1097" s="124"/>
      <c r="X1097" s="124"/>
      <c r="Y1097" s="124"/>
      <c r="Z1097" s="124"/>
      <c r="AA1097" s="124"/>
      <c r="AB1097" s="124"/>
      <c r="AC1097" s="124"/>
      <c r="AD1097" s="124"/>
      <c r="AE1097" s="124"/>
      <c r="AF1097" s="124"/>
      <c r="AG1097" s="124"/>
      <c r="AH1097" s="125"/>
      <c r="AI1097" s="125"/>
      <c r="AJ1097" s="124"/>
      <c r="AK1097" s="124"/>
      <c r="AL1097" s="124"/>
      <c r="AM1097" s="124"/>
      <c r="AN1097" s="124"/>
      <c r="AO1097" s="124"/>
      <c r="AP1097" s="124"/>
      <c r="AQ1097" s="124"/>
      <c r="AR1097" s="124"/>
      <c r="AS1097" s="124"/>
      <c r="AT1097" s="124"/>
      <c r="AU1097" s="124"/>
      <c r="AV1097" s="124"/>
      <c r="AW1097" s="124"/>
      <c r="AX1097" s="124"/>
      <c r="AY1097" s="124"/>
      <c r="AZ1097" s="124"/>
      <c r="BA1097" s="124"/>
      <c r="BB1097" s="124"/>
      <c r="BC1097" s="124"/>
      <c r="BD1097" s="124"/>
      <c r="BE1097" s="124"/>
      <c r="BF1097" s="124"/>
      <c r="BG1097" s="124"/>
      <c r="BH1097" s="124"/>
      <c r="BI1097" s="124"/>
      <c r="BJ1097" s="124"/>
      <c r="BK1097" s="124"/>
      <c r="BL1097" s="124"/>
      <c r="BM1097" s="124"/>
      <c r="BN1097" s="124"/>
      <c r="BO1097" s="124"/>
      <c r="BP1097" s="124"/>
      <c r="BQ1097" s="124"/>
      <c r="BR1097" s="124"/>
      <c r="BS1097" s="124"/>
      <c r="BT1097" s="124"/>
      <c r="BU1097" s="124"/>
      <c r="BV1097" s="124"/>
      <c r="BW1097" s="124"/>
      <c r="BX1097" s="124"/>
      <c r="BY1097" s="124"/>
      <c r="BZ1097" s="124"/>
      <c r="CA1097" s="124"/>
      <c r="CB1097" s="124"/>
    </row>
    <row r="1098" spans="2:80" ht="18.75">
      <c r="B1098" s="121"/>
      <c r="C1098" s="121"/>
      <c r="D1098" s="122"/>
      <c r="E1098" s="122"/>
      <c r="F1098" s="122"/>
      <c r="G1098" s="122"/>
      <c r="H1098" s="122"/>
      <c r="I1098" s="122"/>
      <c r="J1098" s="122"/>
      <c r="K1098" s="122"/>
      <c r="L1098" s="122"/>
      <c r="M1098" s="122"/>
      <c r="N1098" s="122"/>
      <c r="O1098" s="122"/>
      <c r="P1098" s="122"/>
      <c r="Q1098" s="122"/>
      <c r="R1098" s="123"/>
      <c r="S1098" s="123"/>
      <c r="T1098" s="123"/>
      <c r="U1098" s="123"/>
      <c r="V1098" s="123"/>
      <c r="W1098" s="124"/>
      <c r="X1098" s="124"/>
      <c r="Y1098" s="124"/>
      <c r="Z1098" s="124"/>
      <c r="AA1098" s="124"/>
      <c r="AB1098" s="124"/>
      <c r="AC1098" s="124"/>
      <c r="AD1098" s="124"/>
      <c r="AE1098" s="124"/>
      <c r="AF1098" s="124"/>
      <c r="AG1098" s="124"/>
      <c r="AH1098" s="125"/>
      <c r="AI1098" s="125"/>
      <c r="AJ1098" s="124"/>
      <c r="AK1098" s="124"/>
      <c r="AL1098" s="124"/>
      <c r="AM1098" s="124"/>
      <c r="AN1098" s="124"/>
      <c r="AO1098" s="124"/>
      <c r="AP1098" s="124"/>
      <c r="AQ1098" s="124"/>
      <c r="AR1098" s="124"/>
      <c r="AS1098" s="124"/>
      <c r="AT1098" s="124"/>
      <c r="AU1098" s="124"/>
      <c r="AV1098" s="124"/>
      <c r="AW1098" s="124"/>
      <c r="AX1098" s="124"/>
      <c r="AY1098" s="124"/>
      <c r="AZ1098" s="124"/>
      <c r="BA1098" s="124"/>
      <c r="BB1098" s="124"/>
      <c r="BC1098" s="124"/>
      <c r="BD1098" s="124"/>
      <c r="BE1098" s="124"/>
      <c r="BF1098" s="124"/>
      <c r="BG1098" s="124"/>
      <c r="BH1098" s="124"/>
      <c r="BI1098" s="124"/>
      <c r="BJ1098" s="124"/>
      <c r="BK1098" s="124"/>
      <c r="BL1098" s="124"/>
      <c r="BM1098" s="124"/>
      <c r="BN1098" s="124"/>
      <c r="BO1098" s="124"/>
      <c r="BP1098" s="124"/>
      <c r="BQ1098" s="124"/>
      <c r="BR1098" s="124"/>
      <c r="BS1098" s="124"/>
      <c r="BT1098" s="124"/>
      <c r="BU1098" s="124"/>
      <c r="BV1098" s="124"/>
      <c r="BW1098" s="124"/>
      <c r="BX1098" s="124"/>
      <c r="BY1098" s="124"/>
      <c r="BZ1098" s="124"/>
      <c r="CA1098" s="124"/>
      <c r="CB1098" s="124"/>
    </row>
    <row r="1099" spans="2:80" ht="18.75">
      <c r="B1099" s="121"/>
      <c r="C1099" s="121"/>
      <c r="D1099" s="122"/>
      <c r="E1099" s="122"/>
      <c r="F1099" s="122"/>
      <c r="G1099" s="122"/>
      <c r="H1099" s="122"/>
      <c r="I1099" s="122"/>
      <c r="J1099" s="122"/>
      <c r="K1099" s="122"/>
      <c r="L1099" s="122"/>
      <c r="M1099" s="122"/>
      <c r="N1099" s="122"/>
      <c r="O1099" s="122"/>
      <c r="P1099" s="122"/>
      <c r="Q1099" s="122"/>
      <c r="R1099" s="123"/>
      <c r="S1099" s="123"/>
      <c r="T1099" s="123"/>
      <c r="U1099" s="123"/>
      <c r="V1099" s="123"/>
      <c r="W1099" s="124"/>
      <c r="X1099" s="124"/>
      <c r="Y1099" s="124"/>
      <c r="Z1099" s="124"/>
      <c r="AA1099" s="124"/>
      <c r="AB1099" s="124"/>
      <c r="AC1099" s="124"/>
      <c r="AD1099" s="124"/>
      <c r="AE1099" s="124"/>
      <c r="AF1099" s="124"/>
      <c r="AG1099" s="124"/>
      <c r="AH1099" s="125"/>
      <c r="AI1099" s="125"/>
      <c r="AJ1099" s="124"/>
      <c r="AK1099" s="124"/>
      <c r="AL1099" s="124"/>
      <c r="AM1099" s="124"/>
      <c r="AN1099" s="124"/>
      <c r="AO1099" s="124"/>
      <c r="AP1099" s="124"/>
      <c r="AQ1099" s="124"/>
      <c r="AR1099" s="124"/>
      <c r="AS1099" s="124"/>
      <c r="AT1099" s="124"/>
      <c r="AU1099" s="124"/>
      <c r="AV1099" s="124"/>
      <c r="AW1099" s="124"/>
      <c r="AX1099" s="124"/>
      <c r="AY1099" s="124"/>
      <c r="AZ1099" s="124"/>
      <c r="BA1099" s="124"/>
      <c r="BB1099" s="124"/>
      <c r="BC1099" s="124"/>
      <c r="BD1099" s="124"/>
      <c r="BE1099" s="124"/>
      <c r="BF1099" s="124"/>
      <c r="BG1099" s="124"/>
      <c r="BH1099" s="124"/>
      <c r="BI1099" s="124"/>
      <c r="BJ1099" s="124"/>
      <c r="BK1099" s="124"/>
      <c r="BL1099" s="124"/>
      <c r="BM1099" s="124"/>
      <c r="BN1099" s="124"/>
      <c r="BO1099" s="124"/>
      <c r="BP1099" s="124"/>
      <c r="BQ1099" s="124"/>
      <c r="BR1099" s="124"/>
      <c r="BS1099" s="124"/>
      <c r="BT1099" s="124"/>
      <c r="BU1099" s="124"/>
      <c r="BV1099" s="124"/>
      <c r="BW1099" s="124"/>
      <c r="BX1099" s="124"/>
      <c r="BY1099" s="124"/>
      <c r="BZ1099" s="124"/>
      <c r="CA1099" s="124"/>
      <c r="CB1099" s="124"/>
    </row>
    <row r="1100" spans="2:80" ht="18.75">
      <c r="B1100" s="121"/>
      <c r="C1100" s="121"/>
      <c r="D1100" s="122"/>
      <c r="E1100" s="122"/>
      <c r="F1100" s="122"/>
      <c r="G1100" s="122"/>
      <c r="H1100" s="122"/>
      <c r="I1100" s="122"/>
      <c r="J1100" s="122"/>
      <c r="K1100" s="122"/>
      <c r="L1100" s="122"/>
      <c r="M1100" s="122"/>
      <c r="N1100" s="122"/>
      <c r="O1100" s="122"/>
      <c r="P1100" s="122"/>
      <c r="Q1100" s="122"/>
      <c r="R1100" s="123"/>
      <c r="S1100" s="123"/>
      <c r="T1100" s="123"/>
      <c r="U1100" s="123"/>
      <c r="V1100" s="123"/>
      <c r="W1100" s="124"/>
      <c r="X1100" s="124"/>
      <c r="Y1100" s="124"/>
      <c r="Z1100" s="124"/>
      <c r="AA1100" s="124"/>
      <c r="AB1100" s="124"/>
      <c r="AC1100" s="124"/>
      <c r="AD1100" s="124"/>
      <c r="AE1100" s="124"/>
      <c r="AF1100" s="124"/>
      <c r="AG1100" s="124"/>
      <c r="AH1100" s="125"/>
      <c r="AI1100" s="125"/>
      <c r="AJ1100" s="124"/>
      <c r="AK1100" s="124"/>
      <c r="AL1100" s="124"/>
      <c r="AM1100" s="124"/>
      <c r="AN1100" s="124"/>
      <c r="AO1100" s="124"/>
      <c r="AP1100" s="124"/>
      <c r="AQ1100" s="124"/>
      <c r="AR1100" s="124"/>
      <c r="AS1100" s="124"/>
      <c r="AT1100" s="124"/>
      <c r="AU1100" s="124"/>
      <c r="AV1100" s="124"/>
      <c r="AW1100" s="124"/>
      <c r="AX1100" s="124"/>
      <c r="AY1100" s="124"/>
      <c r="AZ1100" s="124"/>
      <c r="BA1100" s="124"/>
      <c r="BB1100" s="124"/>
      <c r="BC1100" s="124"/>
      <c r="BD1100" s="124"/>
      <c r="BE1100" s="124"/>
      <c r="BF1100" s="124"/>
      <c r="BG1100" s="124"/>
      <c r="BH1100" s="124"/>
      <c r="BI1100" s="124"/>
      <c r="BJ1100" s="124"/>
      <c r="BK1100" s="124"/>
      <c r="BL1100" s="124"/>
      <c r="BM1100" s="124"/>
      <c r="BN1100" s="124"/>
      <c r="BO1100" s="124"/>
      <c r="BP1100" s="124"/>
      <c r="BQ1100" s="124"/>
      <c r="BR1100" s="124"/>
      <c r="BS1100" s="124"/>
      <c r="BT1100" s="124"/>
      <c r="BU1100" s="124"/>
      <c r="BV1100" s="124"/>
      <c r="BW1100" s="124"/>
      <c r="BX1100" s="124"/>
      <c r="BY1100" s="124"/>
      <c r="BZ1100" s="124"/>
      <c r="CA1100" s="124"/>
      <c r="CB1100" s="124"/>
    </row>
    <row r="1101" spans="2:80" ht="18.75">
      <c r="B1101" s="121"/>
      <c r="C1101" s="121"/>
      <c r="D1101" s="122"/>
      <c r="E1101" s="122"/>
      <c r="F1101" s="122"/>
      <c r="G1101" s="122"/>
      <c r="H1101" s="122"/>
      <c r="I1101" s="122"/>
      <c r="J1101" s="122"/>
      <c r="K1101" s="122"/>
      <c r="L1101" s="122"/>
      <c r="M1101" s="122"/>
      <c r="N1101" s="122"/>
      <c r="O1101" s="122"/>
      <c r="P1101" s="122"/>
      <c r="Q1101" s="122"/>
      <c r="R1101" s="123"/>
      <c r="S1101" s="123"/>
      <c r="T1101" s="123"/>
      <c r="U1101" s="123"/>
      <c r="V1101" s="123"/>
      <c r="W1101" s="124"/>
      <c r="X1101" s="124"/>
      <c r="Y1101" s="124"/>
      <c r="Z1101" s="124"/>
      <c r="AA1101" s="124"/>
      <c r="AB1101" s="124"/>
      <c r="AC1101" s="124"/>
      <c r="AD1101" s="124"/>
      <c r="AE1101" s="124"/>
      <c r="AF1101" s="124"/>
      <c r="AG1101" s="124"/>
      <c r="AH1101" s="125"/>
      <c r="AI1101" s="125"/>
      <c r="AJ1101" s="124"/>
      <c r="AK1101" s="124"/>
      <c r="AL1101" s="124"/>
      <c r="AM1101" s="124"/>
      <c r="AN1101" s="124"/>
      <c r="AO1101" s="124"/>
      <c r="AP1101" s="124"/>
      <c r="AQ1101" s="124"/>
      <c r="AR1101" s="124"/>
      <c r="AS1101" s="124"/>
      <c r="AT1101" s="124"/>
      <c r="AU1101" s="124"/>
      <c r="AV1101" s="124"/>
      <c r="AW1101" s="124"/>
      <c r="AX1101" s="124"/>
      <c r="AY1101" s="124"/>
      <c r="AZ1101" s="124"/>
      <c r="BA1101" s="124"/>
      <c r="BB1101" s="124"/>
      <c r="BC1101" s="124"/>
      <c r="BD1101" s="124"/>
      <c r="BE1101" s="124"/>
      <c r="BF1101" s="124"/>
      <c r="BG1101" s="124"/>
      <c r="BH1101" s="124"/>
      <c r="BI1101" s="124"/>
      <c r="BJ1101" s="124"/>
      <c r="BK1101" s="124"/>
      <c r="BL1101" s="124"/>
      <c r="BM1101" s="124"/>
      <c r="BN1101" s="124"/>
      <c r="BO1101" s="124"/>
      <c r="BP1101" s="124"/>
      <c r="BQ1101" s="124"/>
      <c r="BR1101" s="124"/>
      <c r="BS1101" s="124"/>
      <c r="BT1101" s="124"/>
      <c r="BU1101" s="124"/>
      <c r="BV1101" s="124"/>
      <c r="BW1101" s="124"/>
      <c r="BX1101" s="124"/>
      <c r="BY1101" s="124"/>
      <c r="BZ1101" s="124"/>
      <c r="CA1101" s="124"/>
      <c r="CB1101" s="124"/>
    </row>
    <row r="1102" spans="2:80" ht="18.75">
      <c r="B1102" s="121"/>
      <c r="C1102" s="121"/>
      <c r="D1102" s="122"/>
      <c r="E1102" s="122"/>
      <c r="F1102" s="122"/>
      <c r="G1102" s="122"/>
      <c r="H1102" s="122"/>
      <c r="I1102" s="122"/>
      <c r="J1102" s="122"/>
      <c r="K1102" s="122"/>
      <c r="L1102" s="122"/>
      <c r="M1102" s="122"/>
      <c r="N1102" s="122"/>
      <c r="O1102" s="122"/>
      <c r="P1102" s="122"/>
      <c r="Q1102" s="122"/>
      <c r="R1102" s="123"/>
      <c r="S1102" s="123"/>
      <c r="T1102" s="123"/>
      <c r="U1102" s="123"/>
      <c r="V1102" s="123"/>
      <c r="W1102" s="124"/>
      <c r="X1102" s="124"/>
      <c r="Y1102" s="124"/>
      <c r="Z1102" s="124"/>
      <c r="AA1102" s="124"/>
      <c r="AB1102" s="124"/>
      <c r="AC1102" s="124"/>
      <c r="AD1102" s="124"/>
      <c r="AE1102" s="124"/>
      <c r="AF1102" s="124"/>
      <c r="AG1102" s="124"/>
      <c r="AH1102" s="125"/>
      <c r="AI1102" s="125"/>
      <c r="AJ1102" s="124"/>
      <c r="AK1102" s="124"/>
      <c r="AL1102" s="124"/>
      <c r="AM1102" s="124"/>
      <c r="AN1102" s="124"/>
      <c r="AO1102" s="124"/>
      <c r="AP1102" s="124"/>
      <c r="AQ1102" s="124"/>
      <c r="AR1102" s="124"/>
      <c r="AS1102" s="124"/>
      <c r="AT1102" s="124"/>
      <c r="AU1102" s="124"/>
      <c r="AV1102" s="124"/>
      <c r="AW1102" s="124"/>
      <c r="AX1102" s="124"/>
      <c r="AY1102" s="124"/>
      <c r="AZ1102" s="124"/>
      <c r="BA1102" s="124"/>
      <c r="BB1102" s="124"/>
      <c r="BC1102" s="124"/>
      <c r="BD1102" s="124"/>
      <c r="BE1102" s="124"/>
      <c r="BF1102" s="124"/>
      <c r="BG1102" s="124"/>
      <c r="BH1102" s="124"/>
      <c r="BI1102" s="124"/>
      <c r="BJ1102" s="124"/>
      <c r="BK1102" s="124"/>
      <c r="BL1102" s="124"/>
      <c r="BM1102" s="124"/>
      <c r="BN1102" s="124"/>
      <c r="BO1102" s="124"/>
      <c r="BP1102" s="124"/>
      <c r="BQ1102" s="124"/>
      <c r="BR1102" s="124"/>
      <c r="BS1102" s="124"/>
      <c r="BT1102" s="124"/>
      <c r="BU1102" s="124"/>
      <c r="BV1102" s="124"/>
      <c r="BW1102" s="124"/>
      <c r="BX1102" s="124"/>
      <c r="BY1102" s="124"/>
      <c r="BZ1102" s="124"/>
      <c r="CA1102" s="124"/>
      <c r="CB1102" s="124"/>
    </row>
    <row r="1103" spans="2:80" ht="18.75">
      <c r="B1103" s="121"/>
      <c r="C1103" s="121"/>
      <c r="D1103" s="122"/>
      <c r="E1103" s="122"/>
      <c r="F1103" s="122"/>
      <c r="G1103" s="122"/>
      <c r="H1103" s="122"/>
      <c r="I1103" s="122"/>
      <c r="J1103" s="122"/>
      <c r="K1103" s="122"/>
      <c r="L1103" s="122"/>
      <c r="M1103" s="122"/>
      <c r="N1103" s="122"/>
      <c r="O1103" s="122"/>
      <c r="P1103" s="122"/>
      <c r="Q1103" s="122"/>
      <c r="R1103" s="123"/>
      <c r="S1103" s="123"/>
      <c r="T1103" s="123"/>
      <c r="U1103" s="123"/>
      <c r="V1103" s="123"/>
      <c r="W1103" s="124"/>
      <c r="X1103" s="124"/>
      <c r="Y1103" s="124"/>
      <c r="Z1103" s="124"/>
      <c r="AA1103" s="124"/>
      <c r="AB1103" s="124"/>
      <c r="AC1103" s="124"/>
      <c r="AD1103" s="124"/>
      <c r="AE1103" s="124"/>
      <c r="AF1103" s="124"/>
      <c r="AG1103" s="124"/>
      <c r="AH1103" s="125"/>
      <c r="AI1103" s="125"/>
      <c r="AJ1103" s="124"/>
      <c r="AK1103" s="124"/>
      <c r="AL1103" s="124"/>
      <c r="AM1103" s="124"/>
      <c r="AN1103" s="124"/>
      <c r="AO1103" s="124"/>
      <c r="AP1103" s="124"/>
      <c r="AQ1103" s="124"/>
      <c r="AR1103" s="124"/>
      <c r="AS1103" s="124"/>
      <c r="AT1103" s="124"/>
      <c r="AU1103" s="124"/>
      <c r="AV1103" s="124"/>
      <c r="AW1103" s="124"/>
      <c r="AX1103" s="124"/>
      <c r="AY1103" s="124"/>
      <c r="AZ1103" s="124"/>
      <c r="BA1103" s="124"/>
      <c r="BB1103" s="124"/>
      <c r="BC1103" s="124"/>
      <c r="BD1103" s="124"/>
      <c r="BE1103" s="124"/>
      <c r="BF1103" s="124"/>
      <c r="BG1103" s="124"/>
      <c r="BH1103" s="124"/>
      <c r="BI1103" s="124"/>
      <c r="BJ1103" s="124"/>
      <c r="BK1103" s="124"/>
      <c r="BL1103" s="124"/>
      <c r="BM1103" s="124"/>
      <c r="BN1103" s="124"/>
      <c r="BO1103" s="124"/>
      <c r="BP1103" s="124"/>
      <c r="BQ1103" s="124"/>
      <c r="BR1103" s="124"/>
      <c r="BS1103" s="124"/>
      <c r="BT1103" s="124"/>
      <c r="BU1103" s="124"/>
      <c r="BV1103" s="124"/>
      <c r="BW1103" s="124"/>
      <c r="BX1103" s="124"/>
      <c r="BY1103" s="124"/>
      <c r="BZ1103" s="124"/>
      <c r="CA1103" s="124"/>
      <c r="CB1103" s="124"/>
    </row>
    <row r="1104" spans="2:80" ht="18.75">
      <c r="B1104" s="121"/>
      <c r="C1104" s="121"/>
      <c r="D1104" s="122"/>
      <c r="E1104" s="122"/>
      <c r="F1104" s="122"/>
      <c r="G1104" s="122"/>
      <c r="H1104" s="122"/>
      <c r="I1104" s="122"/>
      <c r="J1104" s="122"/>
      <c r="K1104" s="122"/>
      <c r="L1104" s="122"/>
      <c r="M1104" s="122"/>
      <c r="N1104" s="122"/>
      <c r="O1104" s="122"/>
      <c r="P1104" s="122"/>
      <c r="Q1104" s="122"/>
      <c r="R1104" s="123"/>
      <c r="S1104" s="123"/>
      <c r="T1104" s="123"/>
      <c r="U1104" s="123"/>
      <c r="V1104" s="123"/>
      <c r="W1104" s="124"/>
      <c r="X1104" s="124"/>
      <c r="Y1104" s="124"/>
      <c r="Z1104" s="124"/>
      <c r="AA1104" s="124"/>
      <c r="AB1104" s="124"/>
      <c r="AC1104" s="124"/>
      <c r="AD1104" s="124"/>
      <c r="AE1104" s="124"/>
      <c r="AF1104" s="124"/>
      <c r="AG1104" s="124"/>
      <c r="AH1104" s="125"/>
      <c r="AI1104" s="125"/>
      <c r="AJ1104" s="124"/>
      <c r="AK1104" s="124"/>
      <c r="AL1104" s="124"/>
      <c r="AM1104" s="124"/>
      <c r="AN1104" s="124"/>
      <c r="AO1104" s="124"/>
      <c r="AP1104" s="124"/>
      <c r="AQ1104" s="124"/>
      <c r="AR1104" s="124"/>
      <c r="AS1104" s="124"/>
      <c r="AT1104" s="124"/>
      <c r="AU1104" s="124"/>
      <c r="AV1104" s="124"/>
      <c r="AW1104" s="124"/>
      <c r="AX1104" s="124"/>
      <c r="AY1104" s="124"/>
      <c r="AZ1104" s="124"/>
      <c r="BA1104" s="124"/>
      <c r="BB1104" s="124"/>
      <c r="BC1104" s="124"/>
      <c r="BD1104" s="124"/>
      <c r="BE1104" s="124"/>
      <c r="BF1104" s="124"/>
      <c r="BG1104" s="124"/>
      <c r="BH1104" s="124"/>
      <c r="BI1104" s="124"/>
      <c r="BJ1104" s="124"/>
      <c r="BK1104" s="124"/>
      <c r="BL1104" s="124"/>
      <c r="BM1104" s="124"/>
      <c r="BN1104" s="124"/>
      <c r="BO1104" s="124"/>
      <c r="BP1104" s="124"/>
      <c r="BQ1104" s="124"/>
      <c r="BR1104" s="124"/>
      <c r="BS1104" s="124"/>
      <c r="BT1104" s="124"/>
      <c r="BU1104" s="124"/>
      <c r="BV1104" s="124"/>
      <c r="BW1104" s="124"/>
      <c r="BX1104" s="124"/>
      <c r="BY1104" s="124"/>
      <c r="BZ1104" s="124"/>
      <c r="CA1104" s="124"/>
      <c r="CB1104" s="124"/>
    </row>
    <row r="1105" spans="2:80" ht="18.75">
      <c r="B1105" s="121"/>
      <c r="C1105" s="121"/>
      <c r="D1105" s="122"/>
      <c r="E1105" s="122"/>
      <c r="F1105" s="122"/>
      <c r="G1105" s="122"/>
      <c r="H1105" s="122"/>
      <c r="I1105" s="122"/>
      <c r="J1105" s="122"/>
      <c r="K1105" s="122"/>
      <c r="L1105" s="122"/>
      <c r="M1105" s="122"/>
      <c r="N1105" s="122"/>
      <c r="O1105" s="122"/>
      <c r="P1105" s="122"/>
      <c r="Q1105" s="122"/>
      <c r="R1105" s="123"/>
      <c r="S1105" s="123"/>
      <c r="T1105" s="123"/>
      <c r="U1105" s="123"/>
      <c r="V1105" s="123"/>
      <c r="W1105" s="124"/>
      <c r="X1105" s="124"/>
      <c r="Y1105" s="124"/>
      <c r="Z1105" s="124"/>
      <c r="AA1105" s="124"/>
      <c r="AB1105" s="124"/>
      <c r="AC1105" s="124"/>
      <c r="AD1105" s="124"/>
      <c r="AE1105" s="124"/>
      <c r="AF1105" s="124"/>
      <c r="AG1105" s="124"/>
      <c r="AH1105" s="125"/>
      <c r="AI1105" s="125"/>
      <c r="AJ1105" s="124"/>
      <c r="AK1105" s="124"/>
      <c r="AL1105" s="124"/>
      <c r="AM1105" s="124"/>
      <c r="AN1105" s="124"/>
      <c r="AO1105" s="124"/>
      <c r="AP1105" s="124"/>
      <c r="AQ1105" s="124"/>
      <c r="AR1105" s="124"/>
      <c r="AS1105" s="124"/>
      <c r="AT1105" s="124"/>
      <c r="AU1105" s="124"/>
      <c r="AV1105" s="124"/>
      <c r="AW1105" s="124"/>
      <c r="AX1105" s="124"/>
      <c r="AY1105" s="124"/>
      <c r="AZ1105" s="124"/>
      <c r="BA1105" s="124"/>
      <c r="BB1105" s="124"/>
      <c r="BC1105" s="124"/>
      <c r="BD1105" s="124"/>
      <c r="BE1105" s="124"/>
      <c r="BF1105" s="124"/>
      <c r="BG1105" s="124"/>
      <c r="BH1105" s="124"/>
      <c r="BI1105" s="124"/>
      <c r="BJ1105" s="124"/>
      <c r="BK1105" s="124"/>
      <c r="BL1105" s="124"/>
      <c r="BM1105" s="124"/>
      <c r="BN1105" s="124"/>
      <c r="BO1105" s="124"/>
      <c r="BP1105" s="124"/>
      <c r="BQ1105" s="124"/>
      <c r="BR1105" s="124"/>
      <c r="BS1105" s="124"/>
      <c r="BT1105" s="124"/>
      <c r="BU1105" s="124"/>
      <c r="BV1105" s="124"/>
      <c r="BW1105" s="124"/>
      <c r="BX1105" s="124"/>
      <c r="BY1105" s="124"/>
      <c r="BZ1105" s="124"/>
      <c r="CA1105" s="124"/>
      <c r="CB1105" s="124"/>
    </row>
    <row r="1106" spans="2:80" ht="18.75">
      <c r="B1106" s="121"/>
      <c r="C1106" s="121"/>
      <c r="D1106" s="122"/>
      <c r="E1106" s="122"/>
      <c r="F1106" s="122"/>
      <c r="G1106" s="122"/>
      <c r="H1106" s="122"/>
      <c r="I1106" s="122"/>
      <c r="J1106" s="122"/>
      <c r="K1106" s="122"/>
      <c r="L1106" s="122"/>
      <c r="M1106" s="122"/>
      <c r="N1106" s="122"/>
      <c r="O1106" s="122"/>
      <c r="P1106" s="122"/>
      <c r="Q1106" s="122"/>
      <c r="R1106" s="123"/>
      <c r="S1106" s="123"/>
      <c r="T1106" s="123"/>
      <c r="U1106" s="123"/>
      <c r="V1106" s="123"/>
      <c r="W1106" s="124"/>
      <c r="X1106" s="124"/>
      <c r="Y1106" s="124"/>
      <c r="Z1106" s="124"/>
      <c r="AA1106" s="124"/>
      <c r="AB1106" s="124"/>
      <c r="AC1106" s="124"/>
      <c r="AD1106" s="124"/>
      <c r="AE1106" s="124"/>
      <c r="AF1106" s="124"/>
      <c r="AG1106" s="124"/>
      <c r="AH1106" s="125"/>
      <c r="AI1106" s="125"/>
      <c r="AJ1106" s="124"/>
      <c r="AK1106" s="124"/>
      <c r="AL1106" s="124"/>
      <c r="AM1106" s="124"/>
      <c r="AN1106" s="124"/>
      <c r="AO1106" s="124"/>
      <c r="AP1106" s="124"/>
      <c r="AQ1106" s="124"/>
      <c r="AR1106" s="124"/>
      <c r="AS1106" s="124"/>
      <c r="AT1106" s="124"/>
      <c r="AU1106" s="124"/>
      <c r="AV1106" s="124"/>
      <c r="AW1106" s="124"/>
      <c r="AX1106" s="124"/>
      <c r="AY1106" s="124"/>
      <c r="AZ1106" s="124"/>
      <c r="BA1106" s="124"/>
      <c r="BB1106" s="124"/>
      <c r="BC1106" s="124"/>
      <c r="BD1106" s="124"/>
      <c r="BE1106" s="124"/>
      <c r="BF1106" s="124"/>
      <c r="BG1106" s="124"/>
      <c r="BH1106" s="124"/>
      <c r="BI1106" s="124"/>
      <c r="BJ1106" s="124"/>
      <c r="BK1106" s="124"/>
      <c r="BL1106" s="124"/>
      <c r="BM1106" s="124"/>
      <c r="BN1106" s="124"/>
      <c r="BO1106" s="124"/>
      <c r="BP1106" s="124"/>
      <c r="BQ1106" s="124"/>
      <c r="BR1106" s="124"/>
      <c r="BS1106" s="124"/>
      <c r="BT1106" s="124"/>
      <c r="BU1106" s="124"/>
      <c r="BV1106" s="124"/>
      <c r="BW1106" s="124"/>
      <c r="BX1106" s="124"/>
      <c r="BY1106" s="124"/>
      <c r="BZ1106" s="124"/>
      <c r="CA1106" s="124"/>
      <c r="CB1106" s="124"/>
    </row>
    <row r="1107" spans="2:80" ht="18.75">
      <c r="B1107" s="121"/>
      <c r="C1107" s="121"/>
      <c r="D1107" s="122"/>
      <c r="E1107" s="122"/>
      <c r="F1107" s="122"/>
      <c r="G1107" s="122"/>
      <c r="H1107" s="122"/>
      <c r="I1107" s="122"/>
      <c r="J1107" s="122"/>
      <c r="K1107" s="122"/>
      <c r="L1107" s="122"/>
      <c r="M1107" s="122"/>
      <c r="N1107" s="122"/>
      <c r="O1107" s="122"/>
      <c r="P1107" s="122"/>
      <c r="Q1107" s="122"/>
      <c r="R1107" s="123"/>
      <c r="S1107" s="123"/>
      <c r="T1107" s="123"/>
      <c r="U1107" s="123"/>
      <c r="V1107" s="123"/>
      <c r="W1107" s="124"/>
      <c r="X1107" s="124"/>
      <c r="Y1107" s="124"/>
      <c r="Z1107" s="124"/>
      <c r="AA1107" s="124"/>
      <c r="AB1107" s="124"/>
      <c r="AC1107" s="124"/>
      <c r="AD1107" s="124"/>
      <c r="AE1107" s="124"/>
      <c r="AF1107" s="124"/>
      <c r="AG1107" s="124"/>
      <c r="AH1107" s="125"/>
      <c r="AI1107" s="125"/>
      <c r="AJ1107" s="124"/>
      <c r="AK1107" s="124"/>
      <c r="AL1107" s="124"/>
      <c r="AM1107" s="124"/>
      <c r="AN1107" s="124"/>
      <c r="AO1107" s="124"/>
      <c r="AP1107" s="124"/>
      <c r="AQ1107" s="124"/>
      <c r="AR1107" s="124"/>
      <c r="AS1107" s="124"/>
      <c r="AT1107" s="124"/>
      <c r="AU1107" s="124"/>
      <c r="AV1107" s="124"/>
      <c r="AW1107" s="124"/>
      <c r="AX1107" s="124"/>
      <c r="AY1107" s="124"/>
      <c r="AZ1107" s="124"/>
      <c r="BA1107" s="124"/>
      <c r="BB1107" s="124"/>
      <c r="BC1107" s="124"/>
      <c r="BD1107" s="124"/>
      <c r="BE1107" s="124"/>
      <c r="BF1107" s="124"/>
      <c r="BG1107" s="124"/>
      <c r="BH1107" s="124"/>
      <c r="BI1107" s="124"/>
      <c r="BJ1107" s="124"/>
      <c r="BK1107" s="124"/>
      <c r="BL1107" s="124"/>
      <c r="BM1107" s="124"/>
      <c r="BN1107" s="124"/>
      <c r="BO1107" s="124"/>
      <c r="BP1107" s="124"/>
      <c r="BQ1107" s="124"/>
      <c r="BR1107" s="124"/>
      <c r="BS1107" s="124"/>
      <c r="BT1107" s="124"/>
      <c r="BU1107" s="124"/>
      <c r="BV1107" s="124"/>
      <c r="BW1107" s="124"/>
      <c r="BX1107" s="124"/>
      <c r="BY1107" s="124"/>
      <c r="BZ1107" s="124"/>
      <c r="CA1107" s="124"/>
      <c r="CB1107" s="124"/>
    </row>
    <row r="1108" spans="2:80" ht="18.75">
      <c r="B1108" s="121"/>
      <c r="C1108" s="121"/>
      <c r="D1108" s="122"/>
      <c r="E1108" s="122"/>
      <c r="F1108" s="122"/>
      <c r="G1108" s="122"/>
      <c r="H1108" s="122"/>
      <c r="I1108" s="122"/>
      <c r="J1108" s="122"/>
      <c r="K1108" s="122"/>
      <c r="L1108" s="122"/>
      <c r="M1108" s="122"/>
      <c r="N1108" s="122"/>
      <c r="O1108" s="122"/>
      <c r="P1108" s="122"/>
      <c r="Q1108" s="122"/>
      <c r="R1108" s="123"/>
      <c r="S1108" s="123"/>
      <c r="T1108" s="123"/>
      <c r="U1108" s="123"/>
      <c r="V1108" s="123"/>
      <c r="W1108" s="124"/>
      <c r="X1108" s="124"/>
      <c r="Y1108" s="124"/>
      <c r="Z1108" s="124"/>
      <c r="AA1108" s="124"/>
      <c r="AB1108" s="124"/>
      <c r="AC1108" s="124"/>
      <c r="AD1108" s="124"/>
      <c r="AE1108" s="124"/>
      <c r="AF1108" s="124"/>
      <c r="AG1108" s="124"/>
      <c r="AH1108" s="125"/>
      <c r="AI1108" s="125"/>
      <c r="AJ1108" s="124"/>
      <c r="AK1108" s="124"/>
      <c r="AL1108" s="124"/>
      <c r="AM1108" s="124"/>
      <c r="AN1108" s="124"/>
      <c r="AO1108" s="124"/>
      <c r="AP1108" s="124"/>
      <c r="AQ1108" s="124"/>
      <c r="AR1108" s="124"/>
      <c r="AS1108" s="124"/>
      <c r="AT1108" s="124"/>
      <c r="AU1108" s="124"/>
      <c r="AV1108" s="124"/>
      <c r="AW1108" s="124"/>
      <c r="AX1108" s="124"/>
      <c r="AY1108" s="124"/>
      <c r="AZ1108" s="124"/>
      <c r="BA1108" s="124"/>
      <c r="BB1108" s="124"/>
      <c r="BC1108" s="124"/>
      <c r="BD1108" s="124"/>
      <c r="BE1108" s="124"/>
      <c r="BF1108" s="124"/>
      <c r="BG1108" s="124"/>
      <c r="BH1108" s="124"/>
      <c r="BI1108" s="124"/>
      <c r="BJ1108" s="124"/>
      <c r="BK1108" s="124"/>
      <c r="BL1108" s="124"/>
      <c r="BM1108" s="124"/>
      <c r="BN1108" s="124"/>
      <c r="BO1108" s="124"/>
      <c r="BP1108" s="124"/>
      <c r="BQ1108" s="124"/>
      <c r="BR1108" s="124"/>
      <c r="BS1108" s="124"/>
      <c r="BT1108" s="124"/>
      <c r="BU1108" s="124"/>
      <c r="BV1108" s="124"/>
      <c r="BW1108" s="124"/>
      <c r="BX1108" s="124"/>
      <c r="BY1108" s="124"/>
      <c r="BZ1108" s="124"/>
      <c r="CA1108" s="124"/>
      <c r="CB1108" s="124"/>
    </row>
    <row r="1109" spans="2:80" ht="18.75">
      <c r="B1109" s="121"/>
      <c r="C1109" s="121"/>
      <c r="D1109" s="122"/>
      <c r="E1109" s="122"/>
      <c r="F1109" s="122"/>
      <c r="G1109" s="122"/>
      <c r="H1109" s="122"/>
      <c r="I1109" s="122"/>
      <c r="J1109" s="122"/>
      <c r="K1109" s="122"/>
      <c r="L1109" s="122"/>
      <c r="M1109" s="122"/>
      <c r="N1109" s="122"/>
      <c r="O1109" s="122"/>
      <c r="P1109" s="122"/>
      <c r="Q1109" s="122"/>
      <c r="R1109" s="123"/>
      <c r="S1109" s="123"/>
      <c r="T1109" s="123"/>
      <c r="U1109" s="123"/>
      <c r="V1109" s="123"/>
      <c r="W1109" s="124"/>
      <c r="X1109" s="124"/>
      <c r="Y1109" s="124"/>
      <c r="Z1109" s="124"/>
      <c r="AA1109" s="124"/>
      <c r="AB1109" s="124"/>
      <c r="AC1109" s="124"/>
      <c r="AD1109" s="124"/>
      <c r="AE1109" s="124"/>
      <c r="AF1109" s="124"/>
      <c r="AG1109" s="124"/>
      <c r="AH1109" s="125"/>
      <c r="AI1109" s="125"/>
      <c r="AJ1109" s="124"/>
      <c r="AK1109" s="124"/>
      <c r="AL1109" s="124"/>
      <c r="AM1109" s="124"/>
      <c r="AN1109" s="124"/>
      <c r="AO1109" s="124"/>
      <c r="AP1109" s="124"/>
      <c r="AQ1109" s="124"/>
      <c r="AR1109" s="124"/>
      <c r="AS1109" s="124"/>
      <c r="AT1109" s="124"/>
      <c r="AU1109" s="124"/>
      <c r="AV1109" s="124"/>
      <c r="AW1109" s="124"/>
      <c r="AX1109" s="124"/>
      <c r="AY1109" s="124"/>
      <c r="AZ1109" s="124"/>
      <c r="BA1109" s="124"/>
      <c r="BB1109" s="124"/>
      <c r="BC1109" s="124"/>
      <c r="BD1109" s="124"/>
      <c r="BE1109" s="124"/>
      <c r="BF1109" s="124"/>
      <c r="BG1109" s="124"/>
      <c r="BH1109" s="124"/>
      <c r="BI1109" s="124"/>
      <c r="BJ1109" s="124"/>
      <c r="BK1109" s="124"/>
      <c r="BL1109" s="124"/>
      <c r="BM1109" s="124"/>
      <c r="BN1109" s="124"/>
      <c r="BO1109" s="124"/>
      <c r="BP1109" s="124"/>
      <c r="BQ1109" s="124"/>
      <c r="BR1109" s="124"/>
      <c r="BS1109" s="124"/>
      <c r="BT1109" s="124"/>
      <c r="BU1109" s="124"/>
      <c r="BV1109" s="124"/>
      <c r="BW1109" s="124"/>
      <c r="BX1109" s="124"/>
      <c r="BY1109" s="124"/>
      <c r="BZ1109" s="124"/>
      <c r="CA1109" s="124"/>
      <c r="CB1109" s="124"/>
    </row>
    <row r="1110" spans="2:80" ht="18.75">
      <c r="B1110" s="121"/>
      <c r="C1110" s="121"/>
      <c r="D1110" s="122"/>
      <c r="E1110" s="122"/>
      <c r="F1110" s="122"/>
      <c r="G1110" s="122"/>
      <c r="H1110" s="122"/>
      <c r="I1110" s="122"/>
      <c r="J1110" s="122"/>
      <c r="K1110" s="122"/>
      <c r="L1110" s="122"/>
      <c r="M1110" s="122"/>
      <c r="N1110" s="122"/>
      <c r="O1110" s="122"/>
      <c r="P1110" s="122"/>
      <c r="Q1110" s="122"/>
      <c r="R1110" s="123"/>
      <c r="S1110" s="123"/>
      <c r="T1110" s="123"/>
      <c r="U1110" s="123"/>
      <c r="V1110" s="123"/>
      <c r="W1110" s="124"/>
      <c r="X1110" s="124"/>
      <c r="Y1110" s="124"/>
      <c r="Z1110" s="124"/>
      <c r="AA1110" s="124"/>
      <c r="AB1110" s="124"/>
      <c r="AC1110" s="124"/>
      <c r="AD1110" s="124"/>
      <c r="AE1110" s="124"/>
      <c r="AF1110" s="124"/>
      <c r="AG1110" s="124"/>
      <c r="AH1110" s="125"/>
      <c r="AI1110" s="125"/>
      <c r="AJ1110" s="124"/>
      <c r="AK1110" s="124"/>
      <c r="AL1110" s="124"/>
      <c r="AM1110" s="124"/>
      <c r="AN1110" s="124"/>
      <c r="AO1110" s="124"/>
      <c r="AP1110" s="124"/>
      <c r="AQ1110" s="124"/>
      <c r="AR1110" s="124"/>
      <c r="AS1110" s="124"/>
      <c r="AT1110" s="124"/>
      <c r="AU1110" s="124"/>
      <c r="AV1110" s="124"/>
      <c r="AW1110" s="124"/>
      <c r="AX1110" s="124"/>
      <c r="AY1110" s="124"/>
      <c r="AZ1110" s="124"/>
      <c r="BA1110" s="124"/>
      <c r="BB1110" s="124"/>
      <c r="BC1110" s="124"/>
      <c r="BD1110" s="124"/>
      <c r="BE1110" s="124"/>
      <c r="BF1110" s="124"/>
      <c r="BG1110" s="124"/>
      <c r="BH1110" s="124"/>
      <c r="BI1110" s="124"/>
      <c r="BJ1110" s="124"/>
      <c r="BK1110" s="124"/>
      <c r="BL1110" s="124"/>
      <c r="BM1110" s="124"/>
      <c r="BN1110" s="124"/>
      <c r="BO1110" s="124"/>
      <c r="BP1110" s="124"/>
      <c r="BQ1110" s="124"/>
      <c r="BR1110" s="124"/>
      <c r="BS1110" s="124"/>
      <c r="BT1110" s="124"/>
      <c r="BU1110" s="124"/>
      <c r="BV1110" s="124"/>
      <c r="BW1110" s="124"/>
      <c r="BX1110" s="124"/>
      <c r="BY1110" s="124"/>
      <c r="BZ1110" s="124"/>
      <c r="CA1110" s="124"/>
      <c r="CB1110" s="124"/>
    </row>
    <row r="1111" spans="2:80" ht="18.75">
      <c r="B1111" s="121"/>
      <c r="C1111" s="121"/>
      <c r="D1111" s="122"/>
      <c r="E1111" s="122"/>
      <c r="F1111" s="122"/>
      <c r="G1111" s="122"/>
      <c r="H1111" s="122"/>
      <c r="I1111" s="122"/>
      <c r="J1111" s="122"/>
      <c r="K1111" s="122"/>
      <c r="L1111" s="122"/>
      <c r="M1111" s="122"/>
      <c r="N1111" s="122"/>
      <c r="O1111" s="122"/>
      <c r="P1111" s="122"/>
      <c r="Q1111" s="122"/>
      <c r="R1111" s="123"/>
      <c r="S1111" s="123"/>
      <c r="T1111" s="123"/>
      <c r="U1111" s="123"/>
      <c r="V1111" s="123"/>
      <c r="W1111" s="124"/>
      <c r="X1111" s="124"/>
      <c r="Y1111" s="124"/>
      <c r="Z1111" s="124"/>
      <c r="AA1111" s="124"/>
      <c r="AB1111" s="124"/>
      <c r="AC1111" s="124"/>
      <c r="AD1111" s="124"/>
      <c r="AE1111" s="124"/>
      <c r="AF1111" s="124"/>
      <c r="AG1111" s="124"/>
      <c r="AH1111" s="125"/>
      <c r="AI1111" s="125"/>
      <c r="AJ1111" s="124"/>
      <c r="AK1111" s="124"/>
      <c r="AL1111" s="124"/>
      <c r="AM1111" s="124"/>
      <c r="AN1111" s="124"/>
      <c r="AO1111" s="124"/>
      <c r="AP1111" s="124"/>
      <c r="AQ1111" s="124"/>
      <c r="AR1111" s="124"/>
      <c r="AS1111" s="124"/>
      <c r="AT1111" s="124"/>
      <c r="AU1111" s="124"/>
      <c r="AV1111" s="124"/>
      <c r="AW1111" s="124"/>
      <c r="AX1111" s="124"/>
      <c r="AY1111" s="124"/>
      <c r="AZ1111" s="124"/>
      <c r="BA1111" s="124"/>
      <c r="BB1111" s="124"/>
      <c r="BC1111" s="124"/>
      <c r="BD1111" s="124"/>
      <c r="BE1111" s="124"/>
      <c r="BF1111" s="124"/>
      <c r="BG1111" s="124"/>
      <c r="BH1111" s="124"/>
      <c r="BI1111" s="124"/>
      <c r="BJ1111" s="124"/>
      <c r="BK1111" s="124"/>
      <c r="BL1111" s="124"/>
      <c r="BM1111" s="124"/>
      <c r="BN1111" s="124"/>
      <c r="BO1111" s="124"/>
      <c r="BP1111" s="124"/>
      <c r="BQ1111" s="124"/>
      <c r="BR1111" s="124"/>
      <c r="BS1111" s="124"/>
      <c r="BT1111" s="124"/>
      <c r="BU1111" s="124"/>
      <c r="BV1111" s="124"/>
      <c r="BW1111" s="124"/>
      <c r="BX1111" s="124"/>
      <c r="BY1111" s="124"/>
      <c r="BZ1111" s="124"/>
      <c r="CA1111" s="124"/>
      <c r="CB1111" s="124"/>
    </row>
    <row r="1112" spans="2:80" ht="18.75">
      <c r="B1112" s="121"/>
      <c r="C1112" s="121"/>
      <c r="D1112" s="122"/>
      <c r="E1112" s="122"/>
      <c r="F1112" s="122"/>
      <c r="G1112" s="122"/>
      <c r="H1112" s="122"/>
      <c r="I1112" s="122"/>
      <c r="J1112" s="122"/>
      <c r="K1112" s="122"/>
      <c r="L1112" s="122"/>
      <c r="M1112" s="122"/>
      <c r="N1112" s="122"/>
      <c r="O1112" s="122"/>
      <c r="P1112" s="122"/>
      <c r="Q1112" s="122"/>
      <c r="R1112" s="123"/>
      <c r="S1112" s="123"/>
      <c r="T1112" s="123"/>
      <c r="U1112" s="123"/>
      <c r="V1112" s="123"/>
      <c r="W1112" s="124"/>
      <c r="X1112" s="124"/>
      <c r="Y1112" s="124"/>
      <c r="Z1112" s="124"/>
      <c r="AA1112" s="124"/>
      <c r="AB1112" s="124"/>
      <c r="AC1112" s="124"/>
      <c r="AD1112" s="124"/>
      <c r="AE1112" s="124"/>
      <c r="AF1112" s="124"/>
      <c r="AG1112" s="124"/>
      <c r="AH1112" s="125"/>
      <c r="AI1112" s="125"/>
      <c r="AJ1112" s="124"/>
      <c r="AK1112" s="124"/>
      <c r="AL1112" s="124"/>
      <c r="AM1112" s="124"/>
      <c r="AN1112" s="124"/>
      <c r="AO1112" s="124"/>
      <c r="AP1112" s="124"/>
      <c r="AQ1112" s="124"/>
      <c r="AR1112" s="124"/>
      <c r="AS1112" s="124"/>
      <c r="AT1112" s="124"/>
      <c r="AU1112" s="124"/>
      <c r="AV1112" s="124"/>
      <c r="AW1112" s="124"/>
      <c r="AX1112" s="124"/>
      <c r="AY1112" s="124"/>
      <c r="AZ1112" s="124"/>
      <c r="BA1112" s="124"/>
      <c r="BB1112" s="124"/>
      <c r="BC1112" s="124"/>
      <c r="BD1112" s="124"/>
      <c r="BE1112" s="124"/>
      <c r="BF1112" s="124"/>
      <c r="BG1112" s="124"/>
      <c r="BH1112" s="124"/>
      <c r="BI1112" s="124"/>
      <c r="BJ1112" s="124"/>
      <c r="BK1112" s="124"/>
      <c r="BL1112" s="124"/>
      <c r="BM1112" s="124"/>
      <c r="BN1112" s="124"/>
      <c r="BO1112" s="124"/>
      <c r="BP1112" s="124"/>
      <c r="BQ1112" s="124"/>
      <c r="BR1112" s="124"/>
      <c r="BS1112" s="124"/>
      <c r="BT1112" s="124"/>
      <c r="BU1112" s="124"/>
      <c r="BV1112" s="124"/>
      <c r="BW1112" s="124"/>
      <c r="BX1112" s="124"/>
      <c r="BY1112" s="124"/>
      <c r="BZ1112" s="124"/>
      <c r="CA1112" s="124"/>
      <c r="CB1112" s="124"/>
    </row>
    <row r="1113" spans="2:80" ht="18.75">
      <c r="B1113" s="121"/>
      <c r="C1113" s="121"/>
      <c r="D1113" s="122"/>
      <c r="E1113" s="122"/>
      <c r="F1113" s="122"/>
      <c r="G1113" s="122"/>
      <c r="H1113" s="122"/>
      <c r="I1113" s="122"/>
      <c r="J1113" s="122"/>
      <c r="K1113" s="122"/>
      <c r="L1113" s="122"/>
      <c r="M1113" s="122"/>
      <c r="N1113" s="122"/>
      <c r="O1113" s="122"/>
      <c r="P1113" s="122"/>
      <c r="Q1113" s="122"/>
      <c r="R1113" s="123"/>
      <c r="S1113" s="123"/>
      <c r="T1113" s="123"/>
      <c r="U1113" s="123"/>
      <c r="V1113" s="123"/>
      <c r="W1113" s="124"/>
      <c r="X1113" s="124"/>
      <c r="Y1113" s="124"/>
      <c r="Z1113" s="124"/>
      <c r="AA1113" s="124"/>
      <c r="AB1113" s="124"/>
      <c r="AC1113" s="124"/>
      <c r="AD1113" s="124"/>
      <c r="AE1113" s="124"/>
      <c r="AF1113" s="124"/>
      <c r="AG1113" s="124"/>
      <c r="AH1113" s="125"/>
      <c r="AI1113" s="125"/>
      <c r="AJ1113" s="124"/>
      <c r="AK1113" s="124"/>
      <c r="AL1113" s="124"/>
      <c r="AM1113" s="124"/>
      <c r="AN1113" s="124"/>
      <c r="AO1113" s="124"/>
      <c r="AP1113" s="124"/>
      <c r="AQ1113" s="124"/>
      <c r="AR1113" s="124"/>
      <c r="AS1113" s="124"/>
      <c r="AT1113" s="124"/>
      <c r="AU1113" s="124"/>
      <c r="AV1113" s="124"/>
      <c r="AW1113" s="124"/>
      <c r="AX1113" s="124"/>
      <c r="AY1113" s="124"/>
      <c r="AZ1113" s="124"/>
      <c r="BA1113" s="124"/>
      <c r="BB1113" s="124"/>
      <c r="BC1113" s="124"/>
      <c r="BD1113" s="124"/>
      <c r="BE1113" s="124"/>
      <c r="BF1113" s="124"/>
      <c r="BG1113" s="124"/>
      <c r="BH1113" s="124"/>
      <c r="BI1113" s="124"/>
      <c r="BJ1113" s="124"/>
      <c r="BK1113" s="124"/>
      <c r="BL1113" s="124"/>
      <c r="BM1113" s="124"/>
      <c r="BN1113" s="124"/>
      <c r="BO1113" s="124"/>
      <c r="BP1113" s="124"/>
      <c r="BQ1113" s="124"/>
      <c r="BR1113" s="124"/>
      <c r="BS1113" s="124"/>
      <c r="BT1113" s="124"/>
      <c r="BU1113" s="124"/>
      <c r="BV1113" s="124"/>
      <c r="BW1113" s="124"/>
      <c r="BX1113" s="124"/>
      <c r="BY1113" s="124"/>
      <c r="BZ1113" s="124"/>
      <c r="CA1113" s="124"/>
      <c r="CB1113" s="124"/>
    </row>
    <row r="1114" spans="2:80" ht="18.75">
      <c r="B1114" s="121"/>
      <c r="C1114" s="121"/>
      <c r="D1114" s="122"/>
      <c r="E1114" s="122"/>
      <c r="F1114" s="122"/>
      <c r="G1114" s="122"/>
      <c r="H1114" s="122"/>
      <c r="I1114" s="122"/>
      <c r="J1114" s="122"/>
      <c r="K1114" s="122"/>
      <c r="L1114" s="122"/>
      <c r="M1114" s="122"/>
      <c r="N1114" s="122"/>
      <c r="O1114" s="122"/>
      <c r="P1114" s="122"/>
      <c r="Q1114" s="122"/>
      <c r="R1114" s="123"/>
      <c r="S1114" s="123"/>
      <c r="T1114" s="123"/>
      <c r="U1114" s="123"/>
      <c r="V1114" s="123"/>
      <c r="W1114" s="124"/>
      <c r="X1114" s="124"/>
      <c r="Y1114" s="124"/>
      <c r="Z1114" s="124"/>
      <c r="AA1114" s="124"/>
      <c r="AB1114" s="124"/>
      <c r="AC1114" s="124"/>
      <c r="AD1114" s="124"/>
      <c r="AE1114" s="124"/>
      <c r="AF1114" s="124"/>
      <c r="AG1114" s="124"/>
      <c r="AH1114" s="125"/>
      <c r="AI1114" s="125"/>
      <c r="AJ1114" s="124"/>
      <c r="AK1114" s="124"/>
      <c r="AL1114" s="124"/>
      <c r="AM1114" s="124"/>
      <c r="AN1114" s="124"/>
      <c r="AO1114" s="124"/>
      <c r="AP1114" s="124"/>
      <c r="AQ1114" s="124"/>
      <c r="AR1114" s="124"/>
      <c r="AS1114" s="124"/>
      <c r="AT1114" s="124"/>
      <c r="AU1114" s="124"/>
      <c r="AV1114" s="124"/>
      <c r="AW1114" s="124"/>
      <c r="AX1114" s="124"/>
      <c r="AY1114" s="124"/>
      <c r="AZ1114" s="124"/>
      <c r="BA1114" s="124"/>
      <c r="BB1114" s="124"/>
      <c r="BC1114" s="124"/>
      <c r="BD1114" s="124"/>
      <c r="BE1114" s="124"/>
      <c r="BF1114" s="124"/>
      <c r="BG1114" s="124"/>
      <c r="BH1114" s="124"/>
      <c r="BI1114" s="124"/>
      <c r="BJ1114" s="124"/>
      <c r="BK1114" s="124"/>
      <c r="BL1114" s="124"/>
      <c r="BM1114" s="124"/>
      <c r="BN1114" s="124"/>
      <c r="BO1114" s="124"/>
      <c r="BP1114" s="124"/>
      <c r="BQ1114" s="124"/>
      <c r="BR1114" s="124"/>
      <c r="BS1114" s="124"/>
      <c r="BT1114" s="124"/>
      <c r="BU1114" s="124"/>
      <c r="BV1114" s="124"/>
      <c r="BW1114" s="124"/>
      <c r="BX1114" s="124"/>
      <c r="BY1114" s="124"/>
      <c r="BZ1114" s="124"/>
      <c r="CA1114" s="124"/>
      <c r="CB1114" s="124"/>
    </row>
    <row r="1115" spans="2:80" ht="18.75">
      <c r="B1115" s="121"/>
      <c r="C1115" s="121"/>
      <c r="D1115" s="122"/>
      <c r="E1115" s="122"/>
      <c r="F1115" s="122"/>
      <c r="G1115" s="122"/>
      <c r="H1115" s="122"/>
      <c r="I1115" s="122"/>
      <c r="J1115" s="122"/>
      <c r="K1115" s="122"/>
      <c r="L1115" s="122"/>
      <c r="M1115" s="122"/>
      <c r="N1115" s="122"/>
      <c r="O1115" s="122"/>
      <c r="P1115" s="122"/>
      <c r="Q1115" s="122"/>
      <c r="R1115" s="123"/>
      <c r="S1115" s="123"/>
      <c r="T1115" s="123"/>
      <c r="U1115" s="123"/>
      <c r="V1115" s="123"/>
      <c r="W1115" s="124"/>
      <c r="X1115" s="124"/>
      <c r="Y1115" s="124"/>
      <c r="Z1115" s="124"/>
      <c r="AA1115" s="124"/>
      <c r="AB1115" s="124"/>
      <c r="AC1115" s="124"/>
      <c r="AD1115" s="124"/>
      <c r="AE1115" s="124"/>
      <c r="AF1115" s="124"/>
      <c r="AG1115" s="124"/>
      <c r="AH1115" s="125"/>
      <c r="AI1115" s="125"/>
      <c r="AJ1115" s="124"/>
      <c r="AK1115" s="124"/>
      <c r="AL1115" s="124"/>
      <c r="AM1115" s="124"/>
      <c r="AN1115" s="124"/>
      <c r="AO1115" s="124"/>
      <c r="AP1115" s="124"/>
      <c r="AQ1115" s="124"/>
      <c r="AR1115" s="124"/>
      <c r="AS1115" s="124"/>
      <c r="AT1115" s="124"/>
      <c r="AU1115" s="124"/>
      <c r="AV1115" s="124"/>
      <c r="AW1115" s="124"/>
      <c r="AX1115" s="124"/>
      <c r="AY1115" s="124"/>
      <c r="AZ1115" s="124"/>
      <c r="BA1115" s="124"/>
      <c r="BB1115" s="124"/>
      <c r="BC1115" s="124"/>
      <c r="BD1115" s="124"/>
      <c r="BE1115" s="124"/>
      <c r="BF1115" s="124"/>
      <c r="BG1115" s="124"/>
      <c r="BH1115" s="124"/>
      <c r="BI1115" s="124"/>
      <c r="BJ1115" s="124"/>
      <c r="BK1115" s="124"/>
      <c r="BL1115" s="124"/>
      <c r="BM1115" s="124"/>
      <c r="BN1115" s="124"/>
      <c r="BO1115" s="124"/>
      <c r="BP1115" s="124"/>
      <c r="BQ1115" s="124"/>
      <c r="BR1115" s="124"/>
      <c r="BS1115" s="124"/>
      <c r="BT1115" s="124"/>
      <c r="BU1115" s="124"/>
      <c r="BV1115" s="124"/>
      <c r="BW1115" s="124"/>
      <c r="BX1115" s="124"/>
      <c r="BY1115" s="124"/>
      <c r="BZ1115" s="124"/>
      <c r="CA1115" s="124"/>
      <c r="CB1115" s="124"/>
    </row>
    <row r="1116" spans="2:80" ht="18.75">
      <c r="B1116" s="121"/>
      <c r="C1116" s="121"/>
      <c r="D1116" s="122"/>
      <c r="E1116" s="122"/>
      <c r="F1116" s="122"/>
      <c r="G1116" s="122"/>
      <c r="H1116" s="122"/>
      <c r="I1116" s="122"/>
      <c r="J1116" s="122"/>
      <c r="K1116" s="122"/>
      <c r="L1116" s="122"/>
      <c r="M1116" s="122"/>
      <c r="N1116" s="122"/>
      <c r="O1116" s="122"/>
      <c r="P1116" s="122"/>
      <c r="Q1116" s="122"/>
      <c r="R1116" s="123"/>
      <c r="S1116" s="123"/>
      <c r="T1116" s="123"/>
      <c r="U1116" s="123"/>
      <c r="V1116" s="123"/>
      <c r="W1116" s="124"/>
      <c r="X1116" s="124"/>
      <c r="Y1116" s="124"/>
      <c r="Z1116" s="124"/>
      <c r="AA1116" s="124"/>
      <c r="AB1116" s="124"/>
      <c r="AC1116" s="124"/>
      <c r="AD1116" s="124"/>
      <c r="AE1116" s="124"/>
      <c r="AF1116" s="124"/>
      <c r="AG1116" s="124"/>
      <c r="AH1116" s="125"/>
      <c r="AI1116" s="125"/>
      <c r="AJ1116" s="124"/>
      <c r="AK1116" s="124"/>
      <c r="AL1116" s="124"/>
      <c r="AM1116" s="124"/>
      <c r="AN1116" s="124"/>
      <c r="AO1116" s="124"/>
      <c r="AP1116" s="124"/>
      <c r="AQ1116" s="124"/>
      <c r="AR1116" s="124"/>
      <c r="AS1116" s="124"/>
      <c r="AT1116" s="124"/>
      <c r="AU1116" s="124"/>
      <c r="AV1116" s="124"/>
      <c r="AW1116" s="124"/>
      <c r="AX1116" s="124"/>
      <c r="AY1116" s="124"/>
      <c r="AZ1116" s="124"/>
      <c r="BA1116" s="124"/>
      <c r="BB1116" s="124"/>
      <c r="BC1116" s="124"/>
      <c r="BD1116" s="124"/>
      <c r="BE1116" s="124"/>
      <c r="BF1116" s="124"/>
      <c r="BG1116" s="124"/>
      <c r="BH1116" s="124"/>
      <c r="BI1116" s="124"/>
      <c r="BJ1116" s="124"/>
      <c r="BK1116" s="124"/>
      <c r="BL1116" s="124"/>
      <c r="BM1116" s="124"/>
      <c r="BN1116" s="124"/>
      <c r="BO1116" s="124"/>
      <c r="BP1116" s="124"/>
      <c r="BQ1116" s="124"/>
      <c r="BR1116" s="124"/>
      <c r="BS1116" s="124"/>
      <c r="BT1116" s="124"/>
      <c r="BU1116" s="124"/>
      <c r="BV1116" s="124"/>
      <c r="BW1116" s="124"/>
      <c r="BX1116" s="124"/>
      <c r="BY1116" s="124"/>
      <c r="BZ1116" s="124"/>
      <c r="CA1116" s="124"/>
      <c r="CB1116" s="124"/>
    </row>
    <row r="1117" spans="2:80" ht="18.75">
      <c r="B1117" s="121"/>
      <c r="C1117" s="121"/>
      <c r="D1117" s="122"/>
      <c r="E1117" s="122"/>
      <c r="F1117" s="122"/>
      <c r="G1117" s="122"/>
      <c r="H1117" s="122"/>
      <c r="I1117" s="122"/>
      <c r="J1117" s="122"/>
      <c r="K1117" s="122"/>
      <c r="L1117" s="122"/>
      <c r="M1117" s="122"/>
      <c r="N1117" s="122"/>
      <c r="O1117" s="122"/>
      <c r="P1117" s="122"/>
      <c r="Q1117" s="122"/>
      <c r="R1117" s="123"/>
      <c r="S1117" s="123"/>
      <c r="T1117" s="123"/>
      <c r="U1117" s="123"/>
      <c r="V1117" s="123"/>
      <c r="W1117" s="124"/>
      <c r="X1117" s="124"/>
      <c r="Y1117" s="124"/>
      <c r="Z1117" s="124"/>
      <c r="AA1117" s="124"/>
      <c r="AB1117" s="124"/>
      <c r="AC1117" s="124"/>
      <c r="AD1117" s="124"/>
      <c r="AE1117" s="124"/>
      <c r="AF1117" s="124"/>
      <c r="AG1117" s="124"/>
      <c r="AH1117" s="125"/>
      <c r="AI1117" s="125"/>
      <c r="AJ1117" s="124"/>
      <c r="AK1117" s="124"/>
      <c r="AL1117" s="124"/>
      <c r="AM1117" s="124"/>
      <c r="AN1117" s="124"/>
      <c r="AO1117" s="124"/>
      <c r="AP1117" s="124"/>
      <c r="AQ1117" s="124"/>
      <c r="AR1117" s="124"/>
      <c r="AS1117" s="124"/>
      <c r="AT1117" s="124"/>
      <c r="AU1117" s="124"/>
      <c r="AV1117" s="124"/>
      <c r="AW1117" s="124"/>
      <c r="AX1117" s="124"/>
      <c r="AY1117" s="124"/>
      <c r="AZ1117" s="124"/>
      <c r="BA1117" s="124"/>
      <c r="BB1117" s="124"/>
      <c r="BC1117" s="124"/>
      <c r="BD1117" s="124"/>
      <c r="BE1117" s="124"/>
      <c r="BF1117" s="124"/>
      <c r="BG1117" s="124"/>
      <c r="BH1117" s="124"/>
      <c r="BI1117" s="124"/>
      <c r="BJ1117" s="124"/>
      <c r="BK1117" s="124"/>
      <c r="BL1117" s="124"/>
      <c r="BM1117" s="124"/>
      <c r="BN1117" s="124"/>
      <c r="BO1117" s="124"/>
      <c r="BP1117" s="124"/>
      <c r="BQ1117" s="124"/>
      <c r="BR1117" s="124"/>
      <c r="BS1117" s="124"/>
      <c r="BT1117" s="124"/>
      <c r="BU1117" s="124"/>
      <c r="BV1117" s="124"/>
      <c r="BW1117" s="124"/>
      <c r="BX1117" s="124"/>
      <c r="BY1117" s="124"/>
      <c r="BZ1117" s="124"/>
      <c r="CA1117" s="124"/>
      <c r="CB1117" s="124"/>
    </row>
    <row r="1118" spans="2:80" ht="18.75">
      <c r="B1118" s="121"/>
      <c r="C1118" s="121"/>
      <c r="D1118" s="122"/>
      <c r="E1118" s="122"/>
      <c r="F1118" s="122"/>
      <c r="G1118" s="122"/>
      <c r="H1118" s="122"/>
      <c r="I1118" s="122"/>
      <c r="J1118" s="122"/>
      <c r="K1118" s="122"/>
      <c r="L1118" s="122"/>
      <c r="M1118" s="122"/>
      <c r="N1118" s="122"/>
      <c r="O1118" s="122"/>
      <c r="P1118" s="122"/>
      <c r="Q1118" s="122"/>
      <c r="R1118" s="123"/>
      <c r="S1118" s="123"/>
      <c r="T1118" s="123"/>
      <c r="U1118" s="123"/>
      <c r="V1118" s="123"/>
      <c r="W1118" s="124"/>
      <c r="X1118" s="124"/>
      <c r="Y1118" s="124"/>
      <c r="Z1118" s="124"/>
      <c r="AA1118" s="124"/>
      <c r="AB1118" s="124"/>
      <c r="AC1118" s="124"/>
      <c r="AD1118" s="124"/>
      <c r="AE1118" s="124"/>
      <c r="AF1118" s="124"/>
      <c r="AG1118" s="124"/>
      <c r="AH1118" s="125"/>
      <c r="AI1118" s="125"/>
      <c r="AJ1118" s="124"/>
      <c r="AK1118" s="124"/>
      <c r="AL1118" s="124"/>
      <c r="AM1118" s="124"/>
      <c r="AN1118" s="124"/>
      <c r="AO1118" s="124"/>
      <c r="AP1118" s="124"/>
      <c r="AQ1118" s="124"/>
      <c r="AR1118" s="124"/>
      <c r="AS1118" s="124"/>
      <c r="AT1118" s="124"/>
      <c r="AU1118" s="124"/>
      <c r="AV1118" s="124"/>
      <c r="AW1118" s="124"/>
      <c r="AX1118" s="124"/>
      <c r="AY1118" s="124"/>
      <c r="AZ1118" s="124"/>
      <c r="BA1118" s="124"/>
      <c r="BB1118" s="124"/>
      <c r="BC1118" s="124"/>
      <c r="BD1118" s="124"/>
      <c r="BE1118" s="124"/>
      <c r="BF1118" s="124"/>
      <c r="BG1118" s="124"/>
      <c r="BH1118" s="124"/>
      <c r="BI1118" s="124"/>
      <c r="BJ1118" s="124"/>
      <c r="BK1118" s="124"/>
      <c r="BL1118" s="124"/>
      <c r="BM1118" s="124"/>
      <c r="BN1118" s="124"/>
      <c r="BO1118" s="124"/>
      <c r="BP1118" s="124"/>
      <c r="BQ1118" s="124"/>
      <c r="BR1118" s="124"/>
      <c r="BS1118" s="124"/>
      <c r="BT1118" s="124"/>
      <c r="BU1118" s="124"/>
      <c r="BV1118" s="124"/>
      <c r="BW1118" s="124"/>
      <c r="BX1118" s="124"/>
      <c r="BY1118" s="124"/>
      <c r="BZ1118" s="124"/>
      <c r="CA1118" s="124"/>
      <c r="CB1118" s="124"/>
    </row>
    <row r="1119" spans="2:80" ht="18.75">
      <c r="B1119" s="121"/>
      <c r="C1119" s="121"/>
      <c r="D1119" s="122"/>
      <c r="E1119" s="122"/>
      <c r="F1119" s="122"/>
      <c r="G1119" s="122"/>
      <c r="H1119" s="122"/>
      <c r="I1119" s="122"/>
      <c r="J1119" s="122"/>
      <c r="K1119" s="122"/>
      <c r="L1119" s="122"/>
      <c r="M1119" s="122"/>
      <c r="N1119" s="122"/>
      <c r="O1119" s="122"/>
      <c r="P1119" s="122"/>
      <c r="Q1119" s="122"/>
      <c r="R1119" s="123"/>
      <c r="S1119" s="123"/>
      <c r="T1119" s="123"/>
      <c r="U1119" s="123"/>
      <c r="V1119" s="123"/>
      <c r="W1119" s="124"/>
      <c r="X1119" s="124"/>
      <c r="Y1119" s="124"/>
      <c r="Z1119" s="124"/>
      <c r="AA1119" s="124"/>
      <c r="AB1119" s="124"/>
      <c r="AC1119" s="124"/>
      <c r="AD1119" s="124"/>
      <c r="AE1119" s="124"/>
      <c r="AF1119" s="124"/>
      <c r="AG1119" s="124"/>
      <c r="AH1119" s="125"/>
      <c r="AI1119" s="125"/>
      <c r="AJ1119" s="124"/>
      <c r="AK1119" s="124"/>
      <c r="AL1119" s="124"/>
      <c r="AM1119" s="124"/>
      <c r="AN1119" s="124"/>
      <c r="AO1119" s="124"/>
      <c r="AP1119" s="124"/>
      <c r="AQ1119" s="124"/>
      <c r="AR1119" s="124"/>
      <c r="AS1119" s="124"/>
      <c r="AT1119" s="124"/>
      <c r="AU1119" s="124"/>
      <c r="AV1119" s="124"/>
      <c r="AW1119" s="124"/>
      <c r="AX1119" s="124"/>
      <c r="AY1119" s="124"/>
      <c r="AZ1119" s="124"/>
      <c r="BA1119" s="124"/>
      <c r="BB1119" s="124"/>
      <c r="BC1119" s="124"/>
      <c r="BD1119" s="124"/>
      <c r="BE1119" s="124"/>
      <c r="BF1119" s="124"/>
      <c r="BG1119" s="124"/>
      <c r="BH1119" s="124"/>
      <c r="BI1119" s="124"/>
      <c r="BJ1119" s="124"/>
      <c r="BK1119" s="124"/>
      <c r="BL1119" s="124"/>
      <c r="BM1119" s="124"/>
      <c r="BN1119" s="124"/>
      <c r="BO1119" s="124"/>
      <c r="BP1119" s="124"/>
      <c r="BQ1119" s="124"/>
      <c r="BR1119" s="124"/>
      <c r="BS1119" s="124"/>
      <c r="BT1119" s="124"/>
      <c r="BU1119" s="124"/>
      <c r="BV1119" s="124"/>
      <c r="BW1119" s="124"/>
      <c r="BX1119" s="124"/>
      <c r="BY1119" s="124"/>
      <c r="BZ1119" s="124"/>
      <c r="CA1119" s="124"/>
      <c r="CB1119" s="124"/>
    </row>
    <row r="1120" spans="2:80" ht="18.75">
      <c r="B1120" s="121"/>
      <c r="C1120" s="121"/>
      <c r="D1120" s="122"/>
      <c r="E1120" s="122"/>
      <c r="F1120" s="122"/>
      <c r="G1120" s="122"/>
      <c r="H1120" s="122"/>
      <c r="I1120" s="122"/>
      <c r="J1120" s="122"/>
      <c r="K1120" s="122"/>
      <c r="L1120" s="122"/>
      <c r="M1120" s="122"/>
      <c r="N1120" s="122"/>
      <c r="O1120" s="122"/>
      <c r="P1120" s="122"/>
      <c r="Q1120" s="122"/>
      <c r="R1120" s="123"/>
      <c r="S1120" s="123"/>
      <c r="T1120" s="123"/>
      <c r="U1120" s="123"/>
      <c r="V1120" s="123"/>
      <c r="W1120" s="124"/>
      <c r="X1120" s="124"/>
      <c r="Y1120" s="124"/>
      <c r="Z1120" s="124"/>
      <c r="AA1120" s="124"/>
      <c r="AB1120" s="124"/>
      <c r="AC1120" s="124"/>
      <c r="AD1120" s="124"/>
      <c r="AE1120" s="124"/>
      <c r="AF1120" s="124"/>
      <c r="AG1120" s="124"/>
      <c r="AH1120" s="125"/>
      <c r="AI1120" s="125"/>
      <c r="AJ1120" s="124"/>
      <c r="AK1120" s="124"/>
      <c r="AL1120" s="124"/>
      <c r="AM1120" s="124"/>
      <c r="AN1120" s="124"/>
      <c r="AO1120" s="124"/>
      <c r="AP1120" s="124"/>
      <c r="AQ1120" s="124"/>
      <c r="AR1120" s="124"/>
      <c r="AS1120" s="124"/>
      <c r="AT1120" s="124"/>
      <c r="AU1120" s="124"/>
      <c r="AV1120" s="124"/>
      <c r="AW1120" s="124"/>
      <c r="AX1120" s="124"/>
      <c r="AY1120" s="124"/>
      <c r="AZ1120" s="124"/>
      <c r="BA1120" s="124"/>
      <c r="BB1120" s="124"/>
      <c r="BC1120" s="124"/>
      <c r="BD1120" s="124"/>
      <c r="BE1120" s="124"/>
      <c r="BF1120" s="124"/>
      <c r="BG1120" s="124"/>
      <c r="BH1120" s="124"/>
      <c r="BI1120" s="124"/>
      <c r="BJ1120" s="124"/>
      <c r="BK1120" s="124"/>
      <c r="BL1120" s="124"/>
      <c r="BM1120" s="124"/>
      <c r="BN1120" s="124"/>
      <c r="BO1120" s="124"/>
      <c r="BP1120" s="124"/>
      <c r="BQ1120" s="124"/>
      <c r="BR1120" s="124"/>
      <c r="BS1120" s="124"/>
      <c r="BT1120" s="124"/>
      <c r="BU1120" s="124"/>
      <c r="BV1120" s="124"/>
      <c r="BW1120" s="124"/>
      <c r="BX1120" s="124"/>
      <c r="BY1120" s="124"/>
      <c r="BZ1120" s="124"/>
      <c r="CA1120" s="124"/>
      <c r="CB1120" s="124"/>
    </row>
    <row r="1121" spans="2:80" ht="18.75">
      <c r="B1121" s="121"/>
      <c r="C1121" s="121"/>
      <c r="D1121" s="122"/>
      <c r="E1121" s="122"/>
      <c r="F1121" s="122"/>
      <c r="G1121" s="122"/>
      <c r="H1121" s="122"/>
      <c r="I1121" s="122"/>
      <c r="J1121" s="122"/>
      <c r="K1121" s="122"/>
      <c r="L1121" s="122"/>
      <c r="M1121" s="122"/>
      <c r="N1121" s="122"/>
      <c r="O1121" s="122"/>
      <c r="P1121" s="122"/>
      <c r="Q1121" s="122"/>
      <c r="R1121" s="123"/>
      <c r="S1121" s="123"/>
      <c r="T1121" s="123"/>
      <c r="U1121" s="123"/>
      <c r="V1121" s="123"/>
      <c r="W1121" s="124"/>
      <c r="X1121" s="124"/>
      <c r="Y1121" s="124"/>
      <c r="Z1121" s="124"/>
      <c r="AA1121" s="124"/>
      <c r="AB1121" s="124"/>
      <c r="AC1121" s="124"/>
      <c r="AD1121" s="124"/>
      <c r="AE1121" s="124"/>
      <c r="AF1121" s="124"/>
      <c r="AG1121" s="124"/>
      <c r="AH1121" s="125"/>
      <c r="AI1121" s="125"/>
      <c r="AJ1121" s="124"/>
      <c r="AK1121" s="124"/>
      <c r="AL1121" s="124"/>
      <c r="AM1121" s="124"/>
      <c r="AN1121" s="124"/>
      <c r="AO1121" s="124"/>
      <c r="AP1121" s="124"/>
      <c r="AQ1121" s="124"/>
      <c r="AR1121" s="124"/>
      <c r="AS1121" s="124"/>
      <c r="AT1121" s="124"/>
      <c r="AU1121" s="124"/>
      <c r="AV1121" s="124"/>
      <c r="AW1121" s="124"/>
      <c r="AX1121" s="124"/>
      <c r="AY1121" s="124"/>
      <c r="AZ1121" s="124"/>
      <c r="BA1121" s="124"/>
      <c r="BB1121" s="124"/>
      <c r="BC1121" s="124"/>
      <c r="BD1121" s="124"/>
      <c r="BE1121" s="124"/>
      <c r="BF1121" s="124"/>
      <c r="BG1121" s="124"/>
      <c r="BH1121" s="124"/>
      <c r="BI1121" s="124"/>
      <c r="BJ1121" s="124"/>
      <c r="BK1121" s="124"/>
      <c r="BL1121" s="124"/>
      <c r="BM1121" s="124"/>
      <c r="BN1121" s="124"/>
      <c r="BO1121" s="124"/>
      <c r="BP1121" s="124"/>
      <c r="BQ1121" s="124"/>
      <c r="BR1121" s="124"/>
      <c r="BS1121" s="124"/>
      <c r="BT1121" s="124"/>
      <c r="BU1121" s="124"/>
      <c r="BV1121" s="124"/>
      <c r="BW1121" s="124"/>
      <c r="BX1121" s="124"/>
      <c r="BY1121" s="124"/>
      <c r="BZ1121" s="124"/>
      <c r="CA1121" s="124"/>
      <c r="CB1121" s="124"/>
    </row>
    <row r="1122" spans="2:80" ht="18.75">
      <c r="B1122" s="121"/>
      <c r="C1122" s="121"/>
      <c r="D1122" s="122"/>
      <c r="E1122" s="122"/>
      <c r="F1122" s="122"/>
      <c r="G1122" s="122"/>
      <c r="H1122" s="122"/>
      <c r="I1122" s="122"/>
      <c r="J1122" s="122"/>
      <c r="K1122" s="122"/>
      <c r="L1122" s="122"/>
      <c r="M1122" s="122"/>
      <c r="N1122" s="122"/>
      <c r="O1122" s="122"/>
      <c r="P1122" s="122"/>
      <c r="Q1122" s="122"/>
      <c r="R1122" s="123"/>
      <c r="S1122" s="123"/>
      <c r="T1122" s="123"/>
      <c r="U1122" s="123"/>
      <c r="V1122" s="123"/>
      <c r="W1122" s="124"/>
      <c r="X1122" s="124"/>
      <c r="Y1122" s="124"/>
      <c r="Z1122" s="124"/>
      <c r="AA1122" s="124"/>
      <c r="AB1122" s="124"/>
      <c r="AC1122" s="124"/>
      <c r="AD1122" s="124"/>
      <c r="AE1122" s="124"/>
      <c r="AF1122" s="124"/>
      <c r="AG1122" s="124"/>
      <c r="AH1122" s="125"/>
      <c r="AI1122" s="125"/>
      <c r="AJ1122" s="124"/>
      <c r="AK1122" s="124"/>
      <c r="AL1122" s="124"/>
      <c r="AM1122" s="124"/>
      <c r="AN1122" s="124"/>
      <c r="AO1122" s="124"/>
      <c r="AP1122" s="124"/>
      <c r="AQ1122" s="124"/>
      <c r="AR1122" s="124"/>
      <c r="AS1122" s="124"/>
      <c r="AT1122" s="124"/>
      <c r="AU1122" s="124"/>
      <c r="AV1122" s="124"/>
      <c r="AW1122" s="124"/>
      <c r="AX1122" s="124"/>
      <c r="AY1122" s="124"/>
      <c r="AZ1122" s="124"/>
      <c r="BA1122" s="124"/>
      <c r="BB1122" s="124"/>
      <c r="BC1122" s="124"/>
      <c r="BD1122" s="124"/>
      <c r="BE1122" s="124"/>
      <c r="BF1122" s="124"/>
      <c r="BG1122" s="124"/>
      <c r="BH1122" s="124"/>
      <c r="BI1122" s="124"/>
      <c r="BJ1122" s="124"/>
      <c r="BK1122" s="124"/>
      <c r="BL1122" s="124"/>
      <c r="BM1122" s="124"/>
      <c r="BN1122" s="124"/>
      <c r="BO1122" s="124"/>
      <c r="BP1122" s="124"/>
      <c r="BQ1122" s="124"/>
      <c r="BR1122" s="124"/>
      <c r="BS1122" s="124"/>
      <c r="BT1122" s="124"/>
      <c r="BU1122" s="124"/>
      <c r="BV1122" s="124"/>
      <c r="BW1122" s="124"/>
      <c r="BX1122" s="124"/>
      <c r="BY1122" s="124"/>
      <c r="BZ1122" s="124"/>
      <c r="CA1122" s="124"/>
      <c r="CB1122" s="124"/>
    </row>
    <row r="1123" spans="2:80" ht="18.75">
      <c r="B1123" s="121"/>
      <c r="C1123" s="121"/>
      <c r="D1123" s="122"/>
      <c r="E1123" s="122"/>
      <c r="F1123" s="122"/>
      <c r="G1123" s="122"/>
      <c r="H1123" s="122"/>
      <c r="I1123" s="122"/>
      <c r="J1123" s="122"/>
      <c r="K1123" s="122"/>
      <c r="L1123" s="122"/>
      <c r="M1123" s="122"/>
      <c r="N1123" s="122"/>
      <c r="O1123" s="122"/>
      <c r="P1123" s="122"/>
      <c r="Q1123" s="122"/>
      <c r="R1123" s="123"/>
      <c r="S1123" s="123"/>
      <c r="T1123" s="123"/>
      <c r="U1123" s="123"/>
      <c r="V1123" s="123"/>
      <c r="W1123" s="124"/>
      <c r="X1123" s="124"/>
      <c r="Y1123" s="124"/>
      <c r="Z1123" s="124"/>
      <c r="AA1123" s="124"/>
      <c r="AB1123" s="124"/>
      <c r="AC1123" s="124"/>
      <c r="AD1123" s="124"/>
      <c r="AE1123" s="124"/>
      <c r="AF1123" s="124"/>
      <c r="AG1123" s="124"/>
      <c r="AH1123" s="125"/>
      <c r="AI1123" s="125"/>
      <c r="AJ1123" s="124"/>
      <c r="AK1123" s="124"/>
      <c r="AL1123" s="124"/>
      <c r="AM1123" s="124"/>
      <c r="AN1123" s="124"/>
      <c r="AO1123" s="124"/>
      <c r="AP1123" s="124"/>
      <c r="AQ1123" s="124"/>
      <c r="AR1123" s="124"/>
      <c r="AS1123" s="124"/>
      <c r="AT1123" s="124"/>
      <c r="AU1123" s="124"/>
      <c r="AV1123" s="124"/>
      <c r="AW1123" s="124"/>
      <c r="AX1123" s="124"/>
      <c r="AY1123" s="124"/>
      <c r="AZ1123" s="124"/>
      <c r="BA1123" s="124"/>
      <c r="BB1123" s="124"/>
      <c r="BC1123" s="124"/>
      <c r="BD1123" s="124"/>
      <c r="BE1123" s="124"/>
      <c r="BF1123" s="124"/>
      <c r="BG1123" s="124"/>
      <c r="BH1123" s="124"/>
      <c r="BI1123" s="124"/>
      <c r="BJ1123" s="124"/>
      <c r="BK1123" s="124"/>
      <c r="BL1123" s="124"/>
      <c r="BM1123" s="124"/>
      <c r="BN1123" s="124"/>
      <c r="BO1123" s="124"/>
      <c r="BP1123" s="124"/>
      <c r="BQ1123" s="124"/>
      <c r="BR1123" s="124"/>
      <c r="BS1123" s="124"/>
      <c r="BT1123" s="124"/>
      <c r="BU1123" s="124"/>
      <c r="BV1123" s="124"/>
      <c r="BW1123" s="124"/>
      <c r="BX1123" s="124"/>
      <c r="BY1123" s="124"/>
      <c r="BZ1123" s="124"/>
      <c r="CA1123" s="124"/>
      <c r="CB1123" s="124"/>
    </row>
    <row r="1124" spans="2:80" ht="18.75">
      <c r="B1124" s="121"/>
      <c r="C1124" s="121"/>
      <c r="D1124" s="122"/>
      <c r="E1124" s="122"/>
      <c r="F1124" s="122"/>
      <c r="G1124" s="122"/>
      <c r="H1124" s="122"/>
      <c r="I1124" s="122"/>
      <c r="J1124" s="122"/>
      <c r="K1124" s="122"/>
      <c r="L1124" s="122"/>
      <c r="M1124" s="122"/>
      <c r="N1124" s="122"/>
      <c r="O1124" s="122"/>
      <c r="P1124" s="122"/>
      <c r="Q1124" s="122"/>
      <c r="R1124" s="123"/>
      <c r="S1124" s="123"/>
      <c r="T1124" s="123"/>
      <c r="U1124" s="123"/>
      <c r="V1124" s="123"/>
      <c r="W1124" s="124"/>
      <c r="X1124" s="124"/>
      <c r="Y1124" s="124"/>
      <c r="Z1124" s="124"/>
      <c r="AA1124" s="124"/>
      <c r="AB1124" s="124"/>
      <c r="AC1124" s="124"/>
      <c r="AD1124" s="124"/>
      <c r="AE1124" s="124"/>
      <c r="AF1124" s="124"/>
      <c r="AG1124" s="124"/>
      <c r="AH1124" s="125"/>
      <c r="AI1124" s="125"/>
      <c r="AJ1124" s="124"/>
      <c r="AK1124" s="124"/>
      <c r="AL1124" s="124"/>
      <c r="AM1124" s="124"/>
      <c r="AN1124" s="124"/>
      <c r="AO1124" s="124"/>
      <c r="AP1124" s="124"/>
      <c r="AQ1124" s="124"/>
      <c r="AR1124" s="124"/>
      <c r="AS1124" s="124"/>
      <c r="AT1124" s="124"/>
      <c r="AU1124" s="124"/>
      <c r="AV1124" s="124"/>
      <c r="AW1124" s="124"/>
      <c r="AX1124" s="124"/>
      <c r="AY1124" s="124"/>
      <c r="AZ1124" s="124"/>
      <c r="BA1124" s="124"/>
      <c r="BB1124" s="124"/>
      <c r="BC1124" s="124"/>
      <c r="BD1124" s="124"/>
      <c r="BE1124" s="124"/>
      <c r="BF1124" s="124"/>
      <c r="BG1124" s="124"/>
      <c r="BH1124" s="124"/>
      <c r="BI1124" s="124"/>
      <c r="BJ1124" s="124"/>
      <c r="BK1124" s="124"/>
      <c r="BL1124" s="124"/>
      <c r="BM1124" s="124"/>
      <c r="BN1124" s="124"/>
      <c r="BO1124" s="124"/>
      <c r="BP1124" s="124"/>
      <c r="BQ1124" s="124"/>
      <c r="BR1124" s="124"/>
      <c r="BS1124" s="124"/>
      <c r="BT1124" s="124"/>
      <c r="BU1124" s="124"/>
      <c r="BV1124" s="124"/>
      <c r="BW1124" s="124"/>
      <c r="BX1124" s="124"/>
      <c r="BY1124" s="124"/>
      <c r="BZ1124" s="124"/>
      <c r="CA1124" s="124"/>
      <c r="CB1124" s="124"/>
    </row>
    <row r="1125" spans="2:80" ht="18.75">
      <c r="B1125" s="121"/>
      <c r="C1125" s="121"/>
      <c r="D1125" s="122"/>
      <c r="E1125" s="122"/>
      <c r="F1125" s="122"/>
      <c r="G1125" s="122"/>
      <c r="H1125" s="122"/>
      <c r="I1125" s="122"/>
      <c r="J1125" s="122"/>
      <c r="K1125" s="122"/>
      <c r="L1125" s="122"/>
      <c r="M1125" s="122"/>
      <c r="N1125" s="122"/>
      <c r="O1125" s="122"/>
      <c r="P1125" s="122"/>
      <c r="Q1125" s="122"/>
      <c r="R1125" s="123"/>
      <c r="S1125" s="123"/>
      <c r="T1125" s="123"/>
      <c r="U1125" s="123"/>
      <c r="V1125" s="123"/>
      <c r="W1125" s="124"/>
      <c r="X1125" s="124"/>
      <c r="Y1125" s="124"/>
      <c r="Z1125" s="124"/>
      <c r="AA1125" s="124"/>
      <c r="AB1125" s="124"/>
      <c r="AC1125" s="124"/>
      <c r="AD1125" s="124"/>
      <c r="AE1125" s="124"/>
      <c r="AF1125" s="124"/>
      <c r="AG1125" s="124"/>
      <c r="AH1125" s="125"/>
      <c r="AI1125" s="125"/>
      <c r="AJ1125" s="124"/>
      <c r="AK1125" s="124"/>
      <c r="AL1125" s="124"/>
      <c r="AM1125" s="124"/>
      <c r="AN1125" s="124"/>
      <c r="AO1125" s="124"/>
      <c r="AP1125" s="124"/>
      <c r="AQ1125" s="124"/>
      <c r="AR1125" s="124"/>
      <c r="AS1125" s="124"/>
      <c r="AT1125" s="124"/>
      <c r="AU1125" s="124"/>
      <c r="AV1125" s="124"/>
      <c r="AW1125" s="124"/>
      <c r="AX1125" s="124"/>
      <c r="AY1125" s="124"/>
      <c r="AZ1125" s="124"/>
      <c r="BA1125" s="124"/>
      <c r="BB1125" s="124"/>
      <c r="BC1125" s="124"/>
      <c r="BD1125" s="124"/>
      <c r="BE1125" s="124"/>
      <c r="BF1125" s="124"/>
      <c r="BG1125" s="124"/>
      <c r="BH1125" s="124"/>
      <c r="BI1125" s="124"/>
      <c r="BJ1125" s="124"/>
      <c r="BK1125" s="124"/>
      <c r="BL1125" s="124"/>
      <c r="BM1125" s="124"/>
      <c r="BN1125" s="124"/>
      <c r="BO1125" s="124"/>
      <c r="BP1125" s="124"/>
      <c r="BQ1125" s="124"/>
      <c r="BR1125" s="124"/>
      <c r="BS1125" s="124"/>
      <c r="BT1125" s="124"/>
      <c r="BU1125" s="124"/>
      <c r="BV1125" s="124"/>
      <c r="BW1125" s="124"/>
      <c r="BX1125" s="124"/>
      <c r="BY1125" s="124"/>
      <c r="BZ1125" s="124"/>
      <c r="CA1125" s="124"/>
      <c r="CB1125" s="124"/>
    </row>
    <row r="1126" spans="2:80" ht="18.75">
      <c r="B1126" s="121"/>
      <c r="C1126" s="121"/>
      <c r="D1126" s="122"/>
      <c r="E1126" s="122"/>
      <c r="F1126" s="122"/>
      <c r="G1126" s="122"/>
      <c r="H1126" s="122"/>
      <c r="I1126" s="122"/>
      <c r="J1126" s="122"/>
      <c r="K1126" s="122"/>
      <c r="L1126" s="122"/>
      <c r="M1126" s="122"/>
      <c r="N1126" s="122"/>
      <c r="O1126" s="122"/>
      <c r="P1126" s="122"/>
      <c r="Q1126" s="122"/>
      <c r="R1126" s="123"/>
      <c r="S1126" s="123"/>
      <c r="T1126" s="123"/>
      <c r="U1126" s="123"/>
      <c r="V1126" s="123"/>
      <c r="W1126" s="124"/>
      <c r="X1126" s="124"/>
      <c r="Y1126" s="124"/>
      <c r="Z1126" s="124"/>
      <c r="AA1126" s="124"/>
      <c r="AB1126" s="124"/>
      <c r="AC1126" s="124"/>
      <c r="AD1126" s="124"/>
      <c r="AE1126" s="124"/>
      <c r="AF1126" s="124"/>
      <c r="AG1126" s="124"/>
      <c r="AH1126" s="125"/>
      <c r="AI1126" s="125"/>
      <c r="AJ1126" s="124"/>
      <c r="AK1126" s="124"/>
      <c r="AL1126" s="124"/>
      <c r="AM1126" s="124"/>
      <c r="AN1126" s="124"/>
      <c r="AO1126" s="124"/>
      <c r="AP1126" s="124"/>
      <c r="AQ1126" s="124"/>
      <c r="AR1126" s="124"/>
      <c r="AS1126" s="124"/>
      <c r="AT1126" s="124"/>
      <c r="AU1126" s="124"/>
      <c r="AV1126" s="124"/>
      <c r="AW1126" s="124"/>
      <c r="AX1126" s="124"/>
      <c r="AY1126" s="124"/>
      <c r="AZ1126" s="124"/>
      <c r="BA1126" s="124"/>
      <c r="BB1126" s="124"/>
      <c r="BC1126" s="124"/>
      <c r="BD1126" s="124"/>
      <c r="BE1126" s="124"/>
      <c r="BF1126" s="124"/>
      <c r="BG1126" s="124"/>
      <c r="BH1126" s="124"/>
      <c r="BI1126" s="124"/>
      <c r="BJ1126" s="124"/>
      <c r="BK1126" s="124"/>
      <c r="BL1126" s="124"/>
      <c r="BM1126" s="124"/>
      <c r="BN1126" s="124"/>
      <c r="BO1126" s="124"/>
      <c r="BP1126" s="124"/>
      <c r="BQ1126" s="124"/>
      <c r="BR1126" s="124"/>
      <c r="BS1126" s="124"/>
      <c r="BT1126" s="124"/>
      <c r="BU1126" s="124"/>
      <c r="BV1126" s="124"/>
      <c r="BW1126" s="124"/>
      <c r="BX1126" s="124"/>
      <c r="BY1126" s="124"/>
      <c r="BZ1126" s="124"/>
      <c r="CA1126" s="124"/>
      <c r="CB1126" s="124"/>
    </row>
    <row r="1127" spans="2:80" ht="18.75">
      <c r="B1127" s="121"/>
      <c r="C1127" s="121"/>
      <c r="D1127" s="122"/>
      <c r="E1127" s="122"/>
      <c r="F1127" s="122"/>
      <c r="G1127" s="122"/>
      <c r="H1127" s="122"/>
      <c r="I1127" s="122"/>
      <c r="J1127" s="122"/>
      <c r="K1127" s="122"/>
      <c r="L1127" s="122"/>
      <c r="M1127" s="122"/>
      <c r="N1127" s="122"/>
      <c r="O1127" s="122"/>
      <c r="P1127" s="122"/>
      <c r="Q1127" s="122"/>
      <c r="R1127" s="123"/>
      <c r="S1127" s="123"/>
      <c r="T1127" s="123"/>
      <c r="U1127" s="123"/>
      <c r="V1127" s="123"/>
      <c r="W1127" s="124"/>
      <c r="X1127" s="124"/>
      <c r="Y1127" s="124"/>
      <c r="Z1127" s="124"/>
      <c r="AA1127" s="124"/>
      <c r="AB1127" s="124"/>
      <c r="AC1127" s="124"/>
      <c r="AD1127" s="124"/>
      <c r="AE1127" s="124"/>
      <c r="AF1127" s="124"/>
      <c r="AG1127" s="124"/>
      <c r="AH1127" s="125"/>
      <c r="AI1127" s="125"/>
      <c r="AJ1127" s="124"/>
      <c r="AK1127" s="124"/>
      <c r="AL1127" s="124"/>
      <c r="AM1127" s="124"/>
      <c r="AN1127" s="124"/>
      <c r="AO1127" s="124"/>
      <c r="AP1127" s="124"/>
      <c r="AQ1127" s="124"/>
      <c r="AR1127" s="124"/>
      <c r="AS1127" s="124"/>
      <c r="AT1127" s="124"/>
      <c r="AU1127" s="124"/>
      <c r="AV1127" s="124"/>
      <c r="AW1127" s="124"/>
      <c r="AX1127" s="124"/>
      <c r="AY1127" s="124"/>
      <c r="AZ1127" s="124"/>
      <c r="BA1127" s="124"/>
      <c r="BB1127" s="124"/>
      <c r="BC1127" s="124"/>
      <c r="BD1127" s="124"/>
      <c r="BE1127" s="124"/>
      <c r="BF1127" s="124"/>
      <c r="BG1127" s="124"/>
      <c r="BH1127" s="124"/>
      <c r="BI1127" s="124"/>
      <c r="BJ1127" s="124"/>
      <c r="BK1127" s="124"/>
      <c r="BL1127" s="124"/>
      <c r="BM1127" s="124"/>
      <c r="BN1127" s="124"/>
      <c r="BO1127" s="124"/>
      <c r="BP1127" s="124"/>
      <c r="BQ1127" s="124"/>
      <c r="BR1127" s="124"/>
      <c r="BS1127" s="124"/>
      <c r="BT1127" s="124"/>
      <c r="BU1127" s="124"/>
      <c r="BV1127" s="124"/>
      <c r="BW1127" s="124"/>
      <c r="BX1127" s="124"/>
      <c r="BY1127" s="124"/>
      <c r="BZ1127" s="124"/>
      <c r="CA1127" s="124"/>
      <c r="CB1127" s="124"/>
    </row>
    <row r="1128" spans="2:80" ht="18.75">
      <c r="B1128" s="121"/>
      <c r="C1128" s="121"/>
      <c r="D1128" s="122"/>
      <c r="E1128" s="122"/>
      <c r="F1128" s="122"/>
      <c r="G1128" s="122"/>
      <c r="H1128" s="122"/>
      <c r="I1128" s="122"/>
      <c r="J1128" s="122"/>
      <c r="K1128" s="122"/>
      <c r="L1128" s="122"/>
      <c r="M1128" s="122"/>
      <c r="N1128" s="122"/>
      <c r="O1128" s="122"/>
      <c r="P1128" s="122"/>
      <c r="Q1128" s="122"/>
      <c r="R1128" s="123"/>
      <c r="S1128" s="123"/>
      <c r="T1128" s="123"/>
      <c r="U1128" s="123"/>
      <c r="V1128" s="123"/>
      <c r="W1128" s="124"/>
      <c r="X1128" s="124"/>
      <c r="Y1128" s="124"/>
      <c r="Z1128" s="124"/>
      <c r="AA1128" s="124"/>
      <c r="AB1128" s="124"/>
      <c r="AC1128" s="124"/>
      <c r="AD1128" s="124"/>
      <c r="AE1128" s="124"/>
      <c r="AF1128" s="124"/>
      <c r="AG1128" s="124"/>
      <c r="AH1128" s="125"/>
      <c r="AI1128" s="125"/>
      <c r="AJ1128" s="124"/>
      <c r="AK1128" s="124"/>
      <c r="AL1128" s="124"/>
      <c r="AM1128" s="124"/>
      <c r="AN1128" s="124"/>
      <c r="AO1128" s="124"/>
      <c r="AP1128" s="124"/>
      <c r="AQ1128" s="124"/>
      <c r="AR1128" s="124"/>
      <c r="AS1128" s="124"/>
      <c r="AT1128" s="124"/>
      <c r="AU1128" s="124"/>
      <c r="AV1128" s="124"/>
      <c r="AW1128" s="124"/>
      <c r="AX1128" s="124"/>
      <c r="AY1128" s="124"/>
      <c r="AZ1128" s="124"/>
      <c r="BA1128" s="124"/>
      <c r="BB1128" s="124"/>
      <c r="BC1128" s="124"/>
      <c r="BD1128" s="124"/>
      <c r="BE1128" s="124"/>
      <c r="BF1128" s="124"/>
      <c r="BG1128" s="124"/>
      <c r="BH1128" s="124"/>
      <c r="BI1128" s="124"/>
      <c r="BJ1128" s="124"/>
      <c r="BK1128" s="124"/>
      <c r="BL1128" s="124"/>
      <c r="BM1128" s="124"/>
      <c r="BN1128" s="124"/>
      <c r="BO1128" s="124"/>
      <c r="BP1128" s="124"/>
      <c r="BQ1128" s="124"/>
      <c r="BR1128" s="124"/>
      <c r="BS1128" s="124"/>
      <c r="BT1128" s="124"/>
      <c r="BU1128" s="124"/>
      <c r="BV1128" s="124"/>
      <c r="BW1128" s="124"/>
      <c r="BX1128" s="124"/>
      <c r="BY1128" s="124"/>
      <c r="BZ1128" s="124"/>
      <c r="CA1128" s="124"/>
      <c r="CB1128" s="124"/>
    </row>
    <row r="1129" spans="2:80" ht="18.75">
      <c r="B1129" s="121"/>
      <c r="C1129" s="121"/>
      <c r="D1129" s="122"/>
      <c r="E1129" s="122"/>
      <c r="F1129" s="122"/>
      <c r="G1129" s="122"/>
      <c r="H1129" s="122"/>
      <c r="I1129" s="122"/>
      <c r="J1129" s="122"/>
      <c r="K1129" s="122"/>
      <c r="L1129" s="122"/>
      <c r="M1129" s="122"/>
      <c r="N1129" s="122"/>
      <c r="O1129" s="122"/>
      <c r="P1129" s="122"/>
      <c r="Q1129" s="122"/>
      <c r="R1129" s="123"/>
      <c r="S1129" s="123"/>
      <c r="T1129" s="123"/>
      <c r="U1129" s="123"/>
      <c r="V1129" s="123"/>
      <c r="W1129" s="124"/>
      <c r="X1129" s="124"/>
      <c r="Y1129" s="124"/>
      <c r="Z1129" s="124"/>
      <c r="AA1129" s="124"/>
      <c r="AB1129" s="124"/>
      <c r="AC1129" s="124"/>
      <c r="AD1129" s="124"/>
      <c r="AE1129" s="124"/>
      <c r="AF1129" s="124"/>
      <c r="AG1129" s="124"/>
      <c r="AH1129" s="125"/>
      <c r="AI1129" s="125"/>
      <c r="AJ1129" s="124"/>
      <c r="AK1129" s="124"/>
      <c r="AL1129" s="124"/>
      <c r="AM1129" s="124"/>
      <c r="AN1129" s="124"/>
      <c r="AO1129" s="124"/>
      <c r="AP1129" s="124"/>
      <c r="AQ1129" s="124"/>
      <c r="AR1129" s="124"/>
      <c r="AS1129" s="124"/>
      <c r="AT1129" s="124"/>
      <c r="AU1129" s="124"/>
      <c r="AV1129" s="124"/>
      <c r="AW1129" s="124"/>
      <c r="AX1129" s="124"/>
      <c r="AY1129" s="124"/>
      <c r="AZ1129" s="124"/>
      <c r="BA1129" s="124"/>
      <c r="BB1129" s="124"/>
      <c r="BC1129" s="124"/>
      <c r="BD1129" s="124"/>
      <c r="BE1129" s="124"/>
      <c r="BF1129" s="124"/>
      <c r="BG1129" s="124"/>
      <c r="BH1129" s="124"/>
      <c r="BI1129" s="124"/>
      <c r="BJ1129" s="124"/>
      <c r="BK1129" s="124"/>
      <c r="BL1129" s="124"/>
      <c r="BM1129" s="124"/>
      <c r="BN1129" s="124"/>
      <c r="BO1129" s="124"/>
      <c r="BP1129" s="124"/>
      <c r="BQ1129" s="124"/>
      <c r="BR1129" s="124"/>
      <c r="BS1129" s="124"/>
      <c r="BT1129" s="124"/>
      <c r="BU1129" s="124"/>
      <c r="BV1129" s="124"/>
      <c r="BW1129" s="124"/>
      <c r="BX1129" s="124"/>
      <c r="BY1129" s="124"/>
      <c r="BZ1129" s="124"/>
      <c r="CA1129" s="124"/>
      <c r="CB1129" s="124"/>
    </row>
    <row r="1130" spans="2:80" ht="18.75">
      <c r="B1130" s="121"/>
      <c r="C1130" s="121"/>
      <c r="D1130" s="122"/>
      <c r="E1130" s="122"/>
      <c r="F1130" s="122"/>
      <c r="G1130" s="122"/>
      <c r="H1130" s="122"/>
      <c r="I1130" s="122"/>
      <c r="J1130" s="122"/>
      <c r="K1130" s="122"/>
      <c r="L1130" s="122"/>
      <c r="M1130" s="122"/>
      <c r="N1130" s="122"/>
      <c r="O1130" s="122"/>
      <c r="P1130" s="122"/>
      <c r="Q1130" s="122"/>
      <c r="R1130" s="123"/>
      <c r="S1130" s="123"/>
      <c r="T1130" s="123"/>
      <c r="U1130" s="123"/>
      <c r="V1130" s="123"/>
      <c r="W1130" s="124"/>
      <c r="X1130" s="124"/>
      <c r="Y1130" s="124"/>
      <c r="Z1130" s="124"/>
      <c r="AA1130" s="124"/>
      <c r="AB1130" s="124"/>
      <c r="AC1130" s="124"/>
      <c r="AD1130" s="124"/>
      <c r="AE1130" s="124"/>
      <c r="AF1130" s="124"/>
      <c r="AG1130" s="124"/>
      <c r="AH1130" s="125"/>
      <c r="AI1130" s="125"/>
      <c r="AJ1130" s="124"/>
      <c r="AK1130" s="124"/>
      <c r="AL1130" s="124"/>
      <c r="AM1130" s="124"/>
      <c r="AN1130" s="124"/>
      <c r="AO1130" s="124"/>
      <c r="AP1130" s="124"/>
      <c r="AQ1130" s="124"/>
      <c r="AR1130" s="124"/>
      <c r="AS1130" s="124"/>
      <c r="AT1130" s="124"/>
      <c r="AU1130" s="124"/>
      <c r="AV1130" s="124"/>
      <c r="AW1130" s="124"/>
      <c r="AX1130" s="124"/>
      <c r="AY1130" s="124"/>
      <c r="AZ1130" s="124"/>
      <c r="BA1130" s="124"/>
      <c r="BB1130" s="124"/>
      <c r="BC1130" s="124"/>
      <c r="BD1130" s="124"/>
      <c r="BE1130" s="124"/>
      <c r="BF1130" s="124"/>
      <c r="BG1130" s="124"/>
      <c r="BH1130" s="124"/>
      <c r="BI1130" s="124"/>
      <c r="BJ1130" s="124"/>
      <c r="BK1130" s="124"/>
      <c r="BL1130" s="124"/>
      <c r="BM1130" s="124"/>
      <c r="BN1130" s="124"/>
      <c r="BO1130" s="124"/>
      <c r="BP1130" s="124"/>
      <c r="BQ1130" s="124"/>
      <c r="BR1130" s="124"/>
      <c r="BS1130" s="124"/>
      <c r="BT1130" s="124"/>
      <c r="BU1130" s="124"/>
      <c r="BV1130" s="124"/>
      <c r="BW1130" s="124"/>
      <c r="BX1130" s="124"/>
      <c r="BY1130" s="124"/>
      <c r="BZ1130" s="124"/>
      <c r="CA1130" s="124"/>
      <c r="CB1130" s="124"/>
    </row>
    <row r="1131" spans="2:80" ht="18.75">
      <c r="B1131" s="121"/>
      <c r="C1131" s="121"/>
      <c r="D1131" s="122"/>
      <c r="E1131" s="122"/>
      <c r="F1131" s="122"/>
      <c r="G1131" s="122"/>
      <c r="H1131" s="122"/>
      <c r="I1131" s="122"/>
      <c r="J1131" s="122"/>
      <c r="K1131" s="122"/>
      <c r="L1131" s="122"/>
      <c r="M1131" s="122"/>
      <c r="N1131" s="122"/>
      <c r="O1131" s="122"/>
      <c r="P1131" s="122"/>
      <c r="Q1131" s="122"/>
      <c r="R1131" s="123"/>
      <c r="S1131" s="123"/>
      <c r="T1131" s="123"/>
      <c r="U1131" s="123"/>
      <c r="V1131" s="123"/>
      <c r="W1131" s="124"/>
      <c r="X1131" s="124"/>
      <c r="Y1131" s="124"/>
      <c r="Z1131" s="124"/>
      <c r="AA1131" s="124"/>
      <c r="AB1131" s="124"/>
      <c r="AC1131" s="124"/>
      <c r="AD1131" s="124"/>
      <c r="AE1131" s="124"/>
      <c r="AF1131" s="124"/>
      <c r="AG1131" s="124"/>
      <c r="AH1131" s="125"/>
      <c r="AI1131" s="125"/>
      <c r="AJ1131" s="124"/>
      <c r="AK1131" s="124"/>
      <c r="AL1131" s="124"/>
      <c r="AM1131" s="124"/>
      <c r="AN1131" s="124"/>
      <c r="AO1131" s="124"/>
      <c r="AP1131" s="124"/>
      <c r="AQ1131" s="124"/>
      <c r="AR1131" s="124"/>
      <c r="AS1131" s="124"/>
      <c r="AT1131" s="124"/>
      <c r="AU1131" s="124"/>
      <c r="AV1131" s="124"/>
      <c r="AW1131" s="124"/>
      <c r="AX1131" s="124"/>
      <c r="AY1131" s="124"/>
      <c r="AZ1131" s="124"/>
      <c r="BA1131" s="124"/>
      <c r="BB1131" s="124"/>
      <c r="BC1131" s="124"/>
      <c r="BD1131" s="124"/>
      <c r="BE1131" s="124"/>
      <c r="BF1131" s="124"/>
      <c r="BG1131" s="124"/>
      <c r="BH1131" s="124"/>
      <c r="BI1131" s="124"/>
      <c r="BJ1131" s="124"/>
      <c r="BK1131" s="124"/>
      <c r="BL1131" s="124"/>
      <c r="BM1131" s="124"/>
      <c r="BN1131" s="124"/>
      <c r="BO1131" s="124"/>
      <c r="BP1131" s="124"/>
      <c r="BQ1131" s="124"/>
      <c r="BR1131" s="124"/>
      <c r="BS1131" s="124"/>
      <c r="BT1131" s="124"/>
      <c r="BU1131" s="124"/>
      <c r="BV1131" s="124"/>
      <c r="BW1131" s="124"/>
      <c r="BX1131" s="124"/>
      <c r="BY1131" s="124"/>
      <c r="BZ1131" s="124"/>
      <c r="CA1131" s="124"/>
      <c r="CB1131" s="124"/>
    </row>
    <row r="1132" spans="2:80" ht="18.75">
      <c r="B1132" s="121"/>
      <c r="C1132" s="121"/>
      <c r="D1132" s="122"/>
      <c r="E1132" s="122"/>
      <c r="F1132" s="122"/>
      <c r="G1132" s="122"/>
      <c r="H1132" s="122"/>
      <c r="I1132" s="122"/>
      <c r="J1132" s="122"/>
      <c r="K1132" s="122"/>
      <c r="L1132" s="122"/>
      <c r="M1132" s="122"/>
      <c r="N1132" s="122"/>
      <c r="O1132" s="122"/>
      <c r="P1132" s="122"/>
      <c r="Q1132" s="122"/>
      <c r="R1132" s="123"/>
      <c r="S1132" s="123"/>
      <c r="T1132" s="123"/>
      <c r="U1132" s="123"/>
      <c r="V1132" s="123"/>
      <c r="W1132" s="124"/>
      <c r="X1132" s="124"/>
      <c r="Y1132" s="124"/>
      <c r="Z1132" s="124"/>
      <c r="AA1132" s="124"/>
      <c r="AB1132" s="124"/>
      <c r="AC1132" s="124"/>
      <c r="AD1132" s="124"/>
      <c r="AE1132" s="124"/>
      <c r="AF1132" s="124"/>
      <c r="AG1132" s="124"/>
      <c r="AH1132" s="125"/>
      <c r="AI1132" s="125"/>
      <c r="AJ1132" s="124"/>
      <c r="AK1132" s="124"/>
      <c r="AL1132" s="124"/>
      <c r="AM1132" s="124"/>
      <c r="AN1132" s="124"/>
      <c r="AO1132" s="124"/>
      <c r="AP1132" s="124"/>
      <c r="AQ1132" s="124"/>
      <c r="AR1132" s="124"/>
      <c r="AS1132" s="124"/>
      <c r="AT1132" s="124"/>
      <c r="AU1132" s="124"/>
      <c r="AV1132" s="124"/>
      <c r="AW1132" s="124"/>
      <c r="AX1132" s="124"/>
      <c r="AY1132" s="124"/>
      <c r="AZ1132" s="124"/>
      <c r="BA1132" s="124"/>
      <c r="BB1132" s="124"/>
      <c r="BC1132" s="124"/>
      <c r="BD1132" s="124"/>
      <c r="BE1132" s="124"/>
      <c r="BF1132" s="124"/>
      <c r="BG1132" s="124"/>
      <c r="BH1132" s="124"/>
      <c r="BI1132" s="124"/>
      <c r="BJ1132" s="124"/>
      <c r="BK1132" s="124"/>
      <c r="BL1132" s="124"/>
      <c r="BM1132" s="124"/>
      <c r="BN1132" s="124"/>
      <c r="BO1132" s="124"/>
      <c r="BP1132" s="124"/>
      <c r="BQ1132" s="124"/>
      <c r="BR1132" s="124"/>
      <c r="BS1132" s="124"/>
      <c r="BT1132" s="124"/>
      <c r="BU1132" s="124"/>
      <c r="BV1132" s="124"/>
      <c r="BW1132" s="124"/>
      <c r="BX1132" s="124"/>
      <c r="BY1132" s="124"/>
      <c r="BZ1132" s="124"/>
      <c r="CA1132" s="124"/>
      <c r="CB1132" s="124"/>
    </row>
    <row r="1133" spans="2:80" ht="18.75">
      <c r="B1133" s="121"/>
      <c r="C1133" s="121"/>
      <c r="D1133" s="122"/>
      <c r="E1133" s="122"/>
      <c r="F1133" s="122"/>
      <c r="G1133" s="122"/>
      <c r="H1133" s="122"/>
      <c r="I1133" s="122"/>
      <c r="J1133" s="122"/>
      <c r="K1133" s="122"/>
      <c r="L1133" s="122"/>
      <c r="M1133" s="122"/>
      <c r="N1133" s="122"/>
      <c r="O1133" s="122"/>
      <c r="P1133" s="122"/>
      <c r="Q1133" s="122"/>
      <c r="R1133" s="123"/>
      <c r="S1133" s="123"/>
      <c r="T1133" s="123"/>
      <c r="U1133" s="123"/>
      <c r="V1133" s="123"/>
      <c r="W1133" s="124"/>
      <c r="X1133" s="124"/>
      <c r="Y1133" s="124"/>
      <c r="Z1133" s="124"/>
      <c r="AA1133" s="124"/>
      <c r="AB1133" s="124"/>
      <c r="AC1133" s="124"/>
      <c r="AD1133" s="124"/>
      <c r="AE1133" s="124"/>
      <c r="AF1133" s="124"/>
      <c r="AG1133" s="124"/>
      <c r="AH1133" s="125"/>
      <c r="AI1133" s="125"/>
      <c r="AJ1133" s="124"/>
      <c r="AK1133" s="124"/>
      <c r="AL1133" s="124"/>
      <c r="AM1133" s="124"/>
      <c r="AN1133" s="124"/>
      <c r="AO1133" s="124"/>
      <c r="AP1133" s="124"/>
      <c r="AQ1133" s="124"/>
      <c r="AR1133" s="124"/>
      <c r="AS1133" s="124"/>
      <c r="AT1133" s="124"/>
      <c r="AU1133" s="124"/>
      <c r="AV1133" s="124"/>
      <c r="AW1133" s="124"/>
      <c r="AX1133" s="124"/>
      <c r="AY1133" s="124"/>
      <c r="AZ1133" s="124"/>
      <c r="BA1133" s="124"/>
      <c r="BB1133" s="124"/>
      <c r="BC1133" s="124"/>
      <c r="BD1133" s="124"/>
      <c r="BE1133" s="124"/>
      <c r="BF1133" s="124"/>
      <c r="BG1133" s="124"/>
      <c r="BH1133" s="124"/>
      <c r="BI1133" s="124"/>
      <c r="BJ1133" s="124"/>
      <c r="BK1133" s="124"/>
      <c r="BL1133" s="124"/>
      <c r="BM1133" s="124"/>
      <c r="BN1133" s="124"/>
      <c r="BO1133" s="124"/>
      <c r="BP1133" s="124"/>
      <c r="BQ1133" s="124"/>
      <c r="BR1133" s="124"/>
      <c r="BS1133" s="124"/>
      <c r="BT1133" s="124"/>
      <c r="BU1133" s="124"/>
      <c r="BV1133" s="124"/>
      <c r="BW1133" s="124"/>
      <c r="BX1133" s="124"/>
      <c r="BY1133" s="124"/>
      <c r="BZ1133" s="124"/>
      <c r="CA1133" s="124"/>
      <c r="CB1133" s="124"/>
    </row>
    <row r="1134" spans="2:80" ht="18.75">
      <c r="B1134" s="121"/>
      <c r="C1134" s="121"/>
      <c r="D1134" s="122"/>
      <c r="E1134" s="122"/>
      <c r="F1134" s="122"/>
      <c r="G1134" s="122"/>
      <c r="H1134" s="122"/>
      <c r="I1134" s="122"/>
      <c r="J1134" s="122"/>
      <c r="K1134" s="122"/>
      <c r="L1134" s="122"/>
      <c r="M1134" s="122"/>
      <c r="N1134" s="122"/>
      <c r="O1134" s="122"/>
      <c r="P1134" s="122"/>
      <c r="Q1134" s="122"/>
      <c r="R1134" s="123"/>
      <c r="S1134" s="123"/>
      <c r="T1134" s="123"/>
      <c r="U1134" s="123"/>
      <c r="V1134" s="123"/>
      <c r="W1134" s="124"/>
      <c r="X1134" s="124"/>
      <c r="Y1134" s="124"/>
      <c r="Z1134" s="124"/>
      <c r="AA1134" s="124"/>
      <c r="AB1134" s="124"/>
      <c r="AC1134" s="124"/>
      <c r="AD1134" s="124"/>
      <c r="AE1134" s="124"/>
      <c r="AF1134" s="124"/>
      <c r="AG1134" s="124"/>
      <c r="AH1134" s="125"/>
      <c r="AI1134" s="125"/>
      <c r="AJ1134" s="124"/>
      <c r="AK1134" s="124"/>
      <c r="AL1134" s="124"/>
      <c r="AM1134" s="124"/>
      <c r="AN1134" s="124"/>
      <c r="AO1134" s="124"/>
      <c r="AP1134" s="124"/>
      <c r="AQ1134" s="124"/>
      <c r="AR1134" s="124"/>
      <c r="AS1134" s="124"/>
      <c r="AT1134" s="124"/>
      <c r="AU1134" s="124"/>
      <c r="AV1134" s="124"/>
      <c r="AW1134" s="124"/>
      <c r="AX1134" s="124"/>
      <c r="AY1134" s="124"/>
      <c r="AZ1134" s="124"/>
      <c r="BA1134" s="124"/>
      <c r="BB1134" s="124"/>
      <c r="BC1134" s="124"/>
      <c r="BD1134" s="124"/>
      <c r="BE1134" s="124"/>
      <c r="BF1134" s="124"/>
      <c r="BG1134" s="124"/>
      <c r="BH1134" s="124"/>
      <c r="BI1134" s="124"/>
      <c r="BJ1134" s="124"/>
      <c r="BK1134" s="124"/>
      <c r="BL1134" s="124"/>
      <c r="BM1134" s="124"/>
      <c r="BN1134" s="124"/>
      <c r="BO1134" s="124"/>
      <c r="BP1134" s="124"/>
      <c r="BQ1134" s="124"/>
      <c r="BR1134" s="124"/>
      <c r="BS1134" s="124"/>
      <c r="BT1134" s="124"/>
      <c r="BU1134" s="124"/>
      <c r="BV1134" s="124"/>
      <c r="BW1134" s="124"/>
      <c r="BX1134" s="124"/>
      <c r="BY1134" s="124"/>
      <c r="BZ1134" s="124"/>
      <c r="CA1134" s="124"/>
      <c r="CB1134" s="124"/>
    </row>
    <row r="1135" spans="2:80" ht="18.75">
      <c r="B1135" s="121"/>
      <c r="C1135" s="121"/>
      <c r="D1135" s="122"/>
      <c r="E1135" s="122"/>
      <c r="F1135" s="122"/>
      <c r="G1135" s="122"/>
      <c r="H1135" s="122"/>
      <c r="I1135" s="122"/>
      <c r="J1135" s="122"/>
      <c r="K1135" s="122"/>
      <c r="L1135" s="122"/>
      <c r="M1135" s="122"/>
      <c r="N1135" s="122"/>
      <c r="O1135" s="122"/>
      <c r="P1135" s="122"/>
      <c r="Q1135" s="122"/>
      <c r="R1135" s="123"/>
      <c r="S1135" s="123"/>
      <c r="T1135" s="123"/>
      <c r="U1135" s="123"/>
      <c r="V1135" s="123"/>
      <c r="W1135" s="124"/>
      <c r="X1135" s="124"/>
      <c r="Y1135" s="124"/>
      <c r="Z1135" s="124"/>
      <c r="AA1135" s="124"/>
      <c r="AB1135" s="124"/>
      <c r="AC1135" s="124"/>
      <c r="AD1135" s="124"/>
      <c r="AE1135" s="124"/>
      <c r="AF1135" s="124"/>
      <c r="AG1135" s="124"/>
      <c r="AH1135" s="125"/>
      <c r="AI1135" s="125"/>
      <c r="AJ1135" s="124"/>
      <c r="AK1135" s="124"/>
      <c r="AL1135" s="124"/>
      <c r="AM1135" s="124"/>
      <c r="AN1135" s="124"/>
      <c r="AO1135" s="124"/>
      <c r="AP1135" s="124"/>
      <c r="AQ1135" s="124"/>
      <c r="AR1135" s="124"/>
      <c r="AS1135" s="124"/>
      <c r="AT1135" s="124"/>
      <c r="AU1135" s="124"/>
      <c r="AV1135" s="124"/>
      <c r="AW1135" s="124"/>
      <c r="AX1135" s="124"/>
      <c r="AY1135" s="124"/>
      <c r="AZ1135" s="124"/>
      <c r="BA1135" s="124"/>
      <c r="BB1135" s="124"/>
      <c r="BC1135" s="124"/>
      <c r="BD1135" s="124"/>
      <c r="BE1135" s="124"/>
      <c r="BF1135" s="124"/>
      <c r="BG1135" s="124"/>
      <c r="BH1135" s="124"/>
      <c r="BI1135" s="124"/>
      <c r="BJ1135" s="124"/>
      <c r="BK1135" s="124"/>
      <c r="BL1135" s="124"/>
      <c r="BM1135" s="124"/>
      <c r="BN1135" s="124"/>
      <c r="BO1135" s="124"/>
      <c r="BP1135" s="124"/>
      <c r="BQ1135" s="124"/>
      <c r="BR1135" s="124"/>
      <c r="BS1135" s="124"/>
      <c r="BT1135" s="124"/>
      <c r="BU1135" s="124"/>
      <c r="BV1135" s="124"/>
      <c r="BW1135" s="124"/>
      <c r="BX1135" s="124"/>
      <c r="BY1135" s="124"/>
      <c r="BZ1135" s="124"/>
      <c r="CA1135" s="124"/>
      <c r="CB1135" s="124"/>
    </row>
    <row r="1136" spans="2:80" ht="18.75">
      <c r="B1136" s="121"/>
      <c r="C1136" s="121"/>
      <c r="D1136" s="122"/>
      <c r="E1136" s="122"/>
      <c r="F1136" s="122"/>
      <c r="G1136" s="122"/>
      <c r="H1136" s="122"/>
      <c r="I1136" s="122"/>
      <c r="J1136" s="122"/>
      <c r="K1136" s="122"/>
      <c r="L1136" s="122"/>
      <c r="M1136" s="122"/>
      <c r="N1136" s="122"/>
      <c r="O1136" s="122"/>
      <c r="P1136" s="122"/>
      <c r="Q1136" s="122"/>
      <c r="R1136" s="123"/>
      <c r="S1136" s="123"/>
      <c r="T1136" s="123"/>
      <c r="U1136" s="123"/>
      <c r="V1136" s="123"/>
      <c r="W1136" s="124"/>
      <c r="X1136" s="124"/>
      <c r="Y1136" s="124"/>
      <c r="Z1136" s="124"/>
      <c r="AA1136" s="124"/>
      <c r="AB1136" s="124"/>
      <c r="AC1136" s="124"/>
      <c r="AD1136" s="124"/>
      <c r="AE1136" s="124"/>
      <c r="AF1136" s="124"/>
      <c r="AG1136" s="124"/>
      <c r="AH1136" s="125"/>
      <c r="AI1136" s="125"/>
      <c r="AJ1136" s="124"/>
      <c r="AK1136" s="124"/>
      <c r="AL1136" s="124"/>
      <c r="AM1136" s="124"/>
      <c r="AN1136" s="124"/>
      <c r="AO1136" s="124"/>
      <c r="AP1136" s="124"/>
      <c r="AQ1136" s="124"/>
      <c r="AR1136" s="124"/>
      <c r="AS1136" s="124"/>
      <c r="AT1136" s="124"/>
      <c r="AU1136" s="124"/>
      <c r="AV1136" s="124"/>
      <c r="AW1136" s="124"/>
      <c r="AX1136" s="124"/>
      <c r="AY1136" s="124"/>
      <c r="AZ1136" s="124"/>
      <c r="BA1136" s="124"/>
      <c r="BB1136" s="124"/>
      <c r="BC1136" s="124"/>
      <c r="BD1136" s="124"/>
      <c r="BE1136" s="124"/>
      <c r="BF1136" s="124"/>
      <c r="BG1136" s="124"/>
      <c r="BH1136" s="124"/>
      <c r="BI1136" s="124"/>
      <c r="BJ1136" s="124"/>
      <c r="BK1136" s="124"/>
      <c r="BL1136" s="124"/>
      <c r="BM1136" s="124"/>
      <c r="BN1136" s="124"/>
      <c r="BO1136" s="124"/>
      <c r="BP1136" s="124"/>
      <c r="BQ1136" s="124"/>
      <c r="BR1136" s="124"/>
      <c r="BS1136" s="124"/>
      <c r="BT1136" s="124"/>
      <c r="BU1136" s="124"/>
      <c r="BV1136" s="124"/>
      <c r="BW1136" s="124"/>
      <c r="BX1136" s="124"/>
      <c r="BY1136" s="124"/>
      <c r="BZ1136" s="124"/>
      <c r="CA1136" s="124"/>
      <c r="CB1136" s="124"/>
    </row>
    <row r="1137" spans="2:80" ht="18.75">
      <c r="B1137" s="121"/>
      <c r="C1137" s="121"/>
      <c r="D1137" s="122"/>
      <c r="E1137" s="122"/>
      <c r="F1137" s="122"/>
      <c r="G1137" s="122"/>
      <c r="H1137" s="122"/>
      <c r="I1137" s="122"/>
      <c r="J1137" s="122"/>
      <c r="K1137" s="122"/>
      <c r="L1137" s="122"/>
      <c r="M1137" s="122"/>
      <c r="N1137" s="122"/>
      <c r="O1137" s="122"/>
      <c r="P1137" s="122"/>
      <c r="Q1137" s="122"/>
      <c r="R1137" s="123"/>
      <c r="S1137" s="123"/>
      <c r="T1137" s="123"/>
      <c r="U1137" s="123"/>
      <c r="V1137" s="123"/>
      <c r="W1137" s="124"/>
      <c r="X1137" s="124"/>
      <c r="Y1137" s="124"/>
      <c r="Z1137" s="124"/>
      <c r="AA1137" s="124"/>
      <c r="AB1137" s="124"/>
      <c r="AC1137" s="124"/>
      <c r="AD1137" s="124"/>
      <c r="AE1137" s="124"/>
      <c r="AF1137" s="124"/>
      <c r="AG1137" s="124"/>
      <c r="AH1137" s="125"/>
      <c r="AI1137" s="125"/>
      <c r="AJ1137" s="124"/>
      <c r="AK1137" s="124"/>
      <c r="AL1137" s="124"/>
      <c r="AM1137" s="124"/>
      <c r="AN1137" s="124"/>
      <c r="AO1137" s="124"/>
      <c r="AP1137" s="124"/>
      <c r="AQ1137" s="124"/>
      <c r="AR1137" s="124"/>
      <c r="AS1137" s="124"/>
      <c r="AT1137" s="124"/>
      <c r="AU1137" s="124"/>
      <c r="AV1137" s="124"/>
      <c r="AW1137" s="124"/>
      <c r="AX1137" s="124"/>
      <c r="AY1137" s="124"/>
      <c r="AZ1137" s="124"/>
      <c r="BA1137" s="124"/>
      <c r="BB1137" s="124"/>
      <c r="BC1137" s="124"/>
      <c r="BD1137" s="124"/>
      <c r="BE1137" s="124"/>
      <c r="BF1137" s="124"/>
      <c r="BG1137" s="124"/>
      <c r="BH1137" s="124"/>
      <c r="BI1137" s="124"/>
      <c r="BJ1137" s="124"/>
      <c r="BK1137" s="124"/>
      <c r="BL1137" s="124"/>
      <c r="BM1137" s="124"/>
      <c r="BN1137" s="124"/>
      <c r="BO1137" s="124"/>
      <c r="BP1137" s="124"/>
      <c r="BQ1137" s="124"/>
      <c r="BR1137" s="124"/>
      <c r="BS1137" s="124"/>
      <c r="BT1137" s="124"/>
      <c r="BU1137" s="124"/>
      <c r="BV1137" s="124"/>
      <c r="BW1137" s="124"/>
      <c r="BX1137" s="124"/>
      <c r="BY1137" s="124"/>
      <c r="BZ1137" s="124"/>
      <c r="CA1137" s="124"/>
      <c r="CB1137" s="124"/>
    </row>
    <row r="1138" spans="2:80" ht="18.75">
      <c r="B1138" s="121"/>
      <c r="C1138" s="121"/>
      <c r="D1138" s="122"/>
      <c r="E1138" s="122"/>
      <c r="F1138" s="122"/>
      <c r="G1138" s="122"/>
      <c r="H1138" s="122"/>
      <c r="I1138" s="122"/>
      <c r="J1138" s="122"/>
      <c r="K1138" s="122"/>
      <c r="L1138" s="122"/>
      <c r="M1138" s="122"/>
      <c r="N1138" s="122"/>
      <c r="O1138" s="122"/>
      <c r="P1138" s="122"/>
      <c r="Q1138" s="122"/>
      <c r="R1138" s="123"/>
      <c r="S1138" s="123"/>
      <c r="T1138" s="123"/>
      <c r="U1138" s="123"/>
      <c r="V1138" s="123"/>
      <c r="W1138" s="124"/>
      <c r="X1138" s="124"/>
      <c r="Y1138" s="124"/>
      <c r="Z1138" s="124"/>
      <c r="AA1138" s="124"/>
      <c r="AB1138" s="124"/>
      <c r="AC1138" s="124"/>
      <c r="AD1138" s="124"/>
      <c r="AE1138" s="124"/>
      <c r="AF1138" s="124"/>
      <c r="AG1138" s="124"/>
      <c r="AH1138" s="125"/>
      <c r="AI1138" s="125"/>
      <c r="AJ1138" s="124"/>
      <c r="AK1138" s="124"/>
      <c r="AL1138" s="124"/>
      <c r="AM1138" s="124"/>
      <c r="AN1138" s="124"/>
      <c r="AO1138" s="124"/>
      <c r="AP1138" s="124"/>
      <c r="AQ1138" s="124"/>
      <c r="AR1138" s="124"/>
      <c r="AS1138" s="124"/>
      <c r="AT1138" s="124"/>
      <c r="AU1138" s="124"/>
      <c r="AV1138" s="124"/>
      <c r="AW1138" s="124"/>
      <c r="AX1138" s="124"/>
      <c r="AY1138" s="124"/>
      <c r="AZ1138" s="124"/>
      <c r="BA1138" s="124"/>
      <c r="BB1138" s="124"/>
      <c r="BC1138" s="124"/>
      <c r="BD1138" s="124"/>
      <c r="BE1138" s="124"/>
      <c r="BF1138" s="124"/>
      <c r="BG1138" s="124"/>
      <c r="BH1138" s="124"/>
      <c r="BI1138" s="124"/>
      <c r="BJ1138" s="124"/>
      <c r="BK1138" s="124"/>
      <c r="BL1138" s="124"/>
      <c r="BM1138" s="124"/>
      <c r="BN1138" s="124"/>
      <c r="BO1138" s="124"/>
      <c r="BP1138" s="124"/>
      <c r="BQ1138" s="124"/>
      <c r="BR1138" s="124"/>
      <c r="BS1138" s="124"/>
      <c r="BT1138" s="124"/>
      <c r="BU1138" s="124"/>
      <c r="BV1138" s="124"/>
      <c r="BW1138" s="124"/>
      <c r="BX1138" s="124"/>
      <c r="BY1138" s="124"/>
      <c r="BZ1138" s="124"/>
      <c r="CA1138" s="124"/>
      <c r="CB1138" s="124"/>
    </row>
    <row r="1139" spans="2:80" ht="18.75">
      <c r="B1139" s="121"/>
      <c r="C1139" s="121"/>
      <c r="D1139" s="122"/>
      <c r="E1139" s="122"/>
      <c r="F1139" s="122"/>
      <c r="G1139" s="122"/>
      <c r="H1139" s="122"/>
      <c r="I1139" s="122"/>
      <c r="J1139" s="122"/>
      <c r="K1139" s="122"/>
      <c r="L1139" s="122"/>
      <c r="M1139" s="122"/>
      <c r="N1139" s="122"/>
      <c r="O1139" s="122"/>
      <c r="P1139" s="122"/>
      <c r="Q1139" s="122"/>
      <c r="R1139" s="123"/>
      <c r="S1139" s="123"/>
      <c r="T1139" s="123"/>
      <c r="U1139" s="123"/>
      <c r="V1139" s="123"/>
      <c r="W1139" s="124"/>
      <c r="X1139" s="124"/>
      <c r="Y1139" s="124"/>
      <c r="Z1139" s="124"/>
      <c r="AA1139" s="124"/>
      <c r="AB1139" s="124"/>
      <c r="AC1139" s="124"/>
      <c r="AD1139" s="124"/>
      <c r="AE1139" s="124"/>
      <c r="AF1139" s="124"/>
      <c r="AG1139" s="124"/>
      <c r="AH1139" s="125"/>
      <c r="AI1139" s="125"/>
      <c r="AJ1139" s="124"/>
      <c r="AK1139" s="124"/>
      <c r="AL1139" s="124"/>
      <c r="AM1139" s="124"/>
      <c r="AN1139" s="124"/>
      <c r="AO1139" s="124"/>
      <c r="AP1139" s="124"/>
      <c r="AQ1139" s="124"/>
      <c r="AR1139" s="124"/>
      <c r="AS1139" s="124"/>
      <c r="AT1139" s="124"/>
      <c r="AU1139" s="124"/>
      <c r="AV1139" s="124"/>
      <c r="AW1139" s="124"/>
      <c r="AX1139" s="124"/>
      <c r="AY1139" s="124"/>
      <c r="AZ1139" s="124"/>
      <c r="BA1139" s="124"/>
      <c r="BB1139" s="124"/>
      <c r="BC1139" s="124"/>
      <c r="BD1139" s="124"/>
      <c r="BE1139" s="124"/>
      <c r="BF1139" s="124"/>
      <c r="BG1139" s="124"/>
      <c r="BH1139" s="124"/>
      <c r="BI1139" s="124"/>
      <c r="BJ1139" s="124"/>
      <c r="BK1139" s="124"/>
      <c r="BL1139" s="124"/>
      <c r="BM1139" s="124"/>
      <c r="BN1139" s="124"/>
      <c r="BO1139" s="124"/>
      <c r="BP1139" s="124"/>
      <c r="BQ1139" s="124"/>
      <c r="BR1139" s="124"/>
      <c r="BS1139" s="124"/>
      <c r="BT1139" s="124"/>
      <c r="BU1139" s="124"/>
      <c r="BV1139" s="124"/>
      <c r="BW1139" s="124"/>
      <c r="BX1139" s="124"/>
      <c r="BY1139" s="124"/>
      <c r="BZ1139" s="124"/>
      <c r="CA1139" s="124"/>
      <c r="CB1139" s="124"/>
    </row>
    <row r="1140" spans="2:80" ht="18.75">
      <c r="B1140" s="121"/>
      <c r="C1140" s="121"/>
      <c r="D1140" s="122"/>
      <c r="E1140" s="122"/>
      <c r="F1140" s="122"/>
      <c r="G1140" s="122"/>
      <c r="H1140" s="122"/>
      <c r="I1140" s="122"/>
      <c r="J1140" s="122"/>
      <c r="K1140" s="122"/>
      <c r="L1140" s="122"/>
      <c r="M1140" s="122"/>
      <c r="N1140" s="122"/>
      <c r="O1140" s="122"/>
      <c r="P1140" s="122"/>
      <c r="Q1140" s="122"/>
      <c r="R1140" s="123"/>
      <c r="S1140" s="123"/>
      <c r="T1140" s="123"/>
      <c r="U1140" s="123"/>
      <c r="V1140" s="123"/>
      <c r="W1140" s="124"/>
      <c r="X1140" s="124"/>
      <c r="Y1140" s="124"/>
      <c r="Z1140" s="124"/>
      <c r="AA1140" s="124"/>
      <c r="AB1140" s="124"/>
      <c r="AC1140" s="124"/>
      <c r="AD1140" s="124"/>
      <c r="AE1140" s="124"/>
      <c r="AF1140" s="124"/>
      <c r="AG1140" s="124"/>
      <c r="AH1140" s="125"/>
      <c r="AI1140" s="125"/>
      <c r="AJ1140" s="124"/>
      <c r="AK1140" s="124"/>
      <c r="AL1140" s="124"/>
      <c r="AM1140" s="124"/>
      <c r="AN1140" s="124"/>
      <c r="AO1140" s="124"/>
      <c r="AP1140" s="124"/>
      <c r="AQ1140" s="124"/>
      <c r="AR1140" s="124"/>
      <c r="AS1140" s="124"/>
      <c r="AT1140" s="124"/>
      <c r="AU1140" s="124"/>
      <c r="AV1140" s="124"/>
      <c r="AW1140" s="124"/>
      <c r="AX1140" s="124"/>
      <c r="AY1140" s="124"/>
      <c r="AZ1140" s="124"/>
      <c r="BA1140" s="124"/>
      <c r="BB1140" s="124"/>
      <c r="BC1140" s="124"/>
      <c r="BD1140" s="124"/>
      <c r="BE1140" s="124"/>
      <c r="BF1140" s="124"/>
      <c r="BG1140" s="124"/>
      <c r="BH1140" s="124"/>
      <c r="BI1140" s="124"/>
      <c r="BJ1140" s="124"/>
      <c r="BK1140" s="124"/>
      <c r="BL1140" s="124"/>
      <c r="BM1140" s="124"/>
      <c r="BN1140" s="124"/>
      <c r="BO1140" s="124"/>
      <c r="BP1140" s="124"/>
      <c r="BQ1140" s="124"/>
      <c r="BR1140" s="124"/>
      <c r="BS1140" s="124"/>
      <c r="BT1140" s="124"/>
      <c r="BU1140" s="124"/>
      <c r="BV1140" s="124"/>
      <c r="BW1140" s="124"/>
      <c r="BX1140" s="124"/>
      <c r="BY1140" s="124"/>
      <c r="BZ1140" s="124"/>
      <c r="CA1140" s="124"/>
      <c r="CB1140" s="124"/>
    </row>
    <row r="1141" spans="2:80" ht="18.75">
      <c r="B1141" s="121"/>
      <c r="C1141" s="121"/>
      <c r="D1141" s="122"/>
      <c r="E1141" s="122"/>
      <c r="F1141" s="122"/>
      <c r="G1141" s="122"/>
      <c r="H1141" s="122"/>
      <c r="I1141" s="122"/>
      <c r="J1141" s="122"/>
      <c r="K1141" s="122"/>
      <c r="L1141" s="122"/>
      <c r="M1141" s="122"/>
      <c r="N1141" s="122"/>
      <c r="O1141" s="122"/>
      <c r="P1141" s="122"/>
      <c r="Q1141" s="122"/>
      <c r="R1141" s="123"/>
      <c r="S1141" s="123"/>
      <c r="T1141" s="123"/>
      <c r="U1141" s="123"/>
      <c r="V1141" s="123"/>
      <c r="W1141" s="124"/>
      <c r="X1141" s="124"/>
      <c r="Y1141" s="124"/>
      <c r="Z1141" s="124"/>
      <c r="AA1141" s="124"/>
      <c r="AB1141" s="124"/>
      <c r="AC1141" s="124"/>
      <c r="AD1141" s="124"/>
      <c r="AE1141" s="124"/>
      <c r="AF1141" s="124"/>
      <c r="AG1141" s="124"/>
      <c r="AH1141" s="125"/>
      <c r="AI1141" s="125"/>
      <c r="AJ1141" s="124"/>
      <c r="AK1141" s="124"/>
      <c r="AL1141" s="124"/>
      <c r="AM1141" s="124"/>
      <c r="AN1141" s="124"/>
      <c r="AO1141" s="124"/>
      <c r="AP1141" s="124"/>
      <c r="AQ1141" s="124"/>
      <c r="AR1141" s="124"/>
      <c r="AS1141" s="124"/>
      <c r="AT1141" s="124"/>
      <c r="AU1141" s="124"/>
      <c r="AV1141" s="124"/>
      <c r="AW1141" s="124"/>
      <c r="AX1141" s="124"/>
      <c r="AY1141" s="124"/>
      <c r="AZ1141" s="124"/>
      <c r="BA1141" s="124"/>
      <c r="BB1141" s="124"/>
      <c r="BC1141" s="124"/>
      <c r="BD1141" s="124"/>
      <c r="BE1141" s="124"/>
      <c r="BF1141" s="124"/>
      <c r="BG1141" s="124"/>
      <c r="BH1141" s="124"/>
      <c r="BI1141" s="124"/>
      <c r="BJ1141" s="124"/>
      <c r="BK1141" s="124"/>
      <c r="BL1141" s="124"/>
      <c r="BM1141" s="124"/>
      <c r="BN1141" s="124"/>
      <c r="BO1141" s="124"/>
      <c r="BP1141" s="124"/>
      <c r="BQ1141" s="124"/>
      <c r="BR1141" s="124"/>
      <c r="BS1141" s="124"/>
      <c r="BT1141" s="124"/>
      <c r="BU1141" s="124"/>
      <c r="BV1141" s="124"/>
      <c r="BW1141" s="124"/>
      <c r="BX1141" s="124"/>
      <c r="BY1141" s="124"/>
      <c r="BZ1141" s="124"/>
      <c r="CA1141" s="124"/>
      <c r="CB1141" s="124"/>
    </row>
    <row r="1142" spans="2:80" ht="18.75">
      <c r="B1142" s="121"/>
      <c r="C1142" s="121"/>
      <c r="D1142" s="122"/>
      <c r="E1142" s="122"/>
      <c r="F1142" s="122"/>
      <c r="G1142" s="122"/>
      <c r="H1142" s="122"/>
      <c r="I1142" s="122"/>
      <c r="J1142" s="122"/>
      <c r="K1142" s="122"/>
      <c r="L1142" s="122"/>
      <c r="M1142" s="122"/>
      <c r="N1142" s="122"/>
      <c r="O1142" s="122"/>
      <c r="P1142" s="122"/>
      <c r="Q1142" s="122"/>
      <c r="R1142" s="123"/>
      <c r="S1142" s="123"/>
      <c r="T1142" s="123"/>
      <c r="U1142" s="123"/>
      <c r="V1142" s="123"/>
      <c r="W1142" s="124"/>
      <c r="X1142" s="124"/>
      <c r="Y1142" s="124"/>
      <c r="Z1142" s="124"/>
      <c r="AA1142" s="124"/>
      <c r="AB1142" s="124"/>
      <c r="AC1142" s="124"/>
      <c r="AD1142" s="124"/>
      <c r="AE1142" s="124"/>
      <c r="AF1142" s="124"/>
      <c r="AG1142" s="124"/>
      <c r="AH1142" s="125"/>
      <c r="AI1142" s="125"/>
      <c r="AJ1142" s="124"/>
      <c r="AK1142" s="124"/>
      <c r="AL1142" s="124"/>
      <c r="AM1142" s="124"/>
      <c r="AN1142" s="124"/>
      <c r="AO1142" s="124"/>
      <c r="AP1142" s="124"/>
      <c r="AQ1142" s="124"/>
      <c r="AR1142" s="124"/>
      <c r="AS1142" s="124"/>
      <c r="AT1142" s="124"/>
      <c r="AU1142" s="124"/>
      <c r="AV1142" s="124"/>
      <c r="AW1142" s="124"/>
      <c r="AX1142" s="124"/>
      <c r="AY1142" s="124"/>
      <c r="AZ1142" s="124"/>
      <c r="BA1142" s="124"/>
      <c r="BB1142" s="124"/>
      <c r="BC1142" s="124"/>
      <c r="BD1142" s="124"/>
      <c r="BE1142" s="124"/>
      <c r="BF1142" s="124"/>
      <c r="BG1142" s="124"/>
      <c r="BH1142" s="124"/>
      <c r="BI1142" s="124"/>
      <c r="BJ1142" s="124"/>
      <c r="BK1142" s="124"/>
      <c r="BL1142" s="124"/>
      <c r="BM1142" s="124"/>
      <c r="BN1142" s="124"/>
      <c r="BO1142" s="124"/>
      <c r="BP1142" s="124"/>
      <c r="BQ1142" s="124"/>
      <c r="BR1142" s="124"/>
      <c r="BS1142" s="124"/>
      <c r="BT1142" s="124"/>
      <c r="BU1142" s="124"/>
      <c r="BV1142" s="124"/>
      <c r="BW1142" s="124"/>
      <c r="BX1142" s="124"/>
      <c r="BY1142" s="124"/>
      <c r="BZ1142" s="124"/>
      <c r="CA1142" s="124"/>
      <c r="CB1142" s="124"/>
    </row>
    <row r="1143" spans="2:80" ht="18.75">
      <c r="B1143" s="121"/>
      <c r="C1143" s="121"/>
      <c r="D1143" s="122"/>
      <c r="E1143" s="122"/>
      <c r="F1143" s="122"/>
      <c r="G1143" s="122"/>
      <c r="H1143" s="122"/>
      <c r="I1143" s="122"/>
      <c r="J1143" s="122"/>
      <c r="K1143" s="122"/>
      <c r="L1143" s="122"/>
      <c r="M1143" s="122"/>
      <c r="N1143" s="122"/>
      <c r="O1143" s="122"/>
      <c r="P1143" s="122"/>
      <c r="Q1143" s="122"/>
      <c r="R1143" s="123"/>
      <c r="S1143" s="123"/>
      <c r="T1143" s="123"/>
      <c r="U1143" s="123"/>
      <c r="V1143" s="123"/>
      <c r="W1143" s="124"/>
      <c r="X1143" s="124"/>
      <c r="Y1143" s="124"/>
      <c r="Z1143" s="124"/>
      <c r="AA1143" s="124"/>
      <c r="AB1143" s="124"/>
      <c r="AC1143" s="124"/>
      <c r="AD1143" s="124"/>
      <c r="AE1143" s="124"/>
      <c r="AF1143" s="124"/>
      <c r="AG1143" s="124"/>
      <c r="AH1143" s="125"/>
      <c r="AI1143" s="125"/>
      <c r="AJ1143" s="124"/>
      <c r="AK1143" s="124"/>
      <c r="AL1143" s="124"/>
      <c r="AM1143" s="124"/>
      <c r="AN1143" s="124"/>
      <c r="AO1143" s="124"/>
      <c r="AP1143" s="124"/>
      <c r="AQ1143" s="124"/>
      <c r="AR1143" s="124"/>
      <c r="AS1143" s="124"/>
      <c r="AT1143" s="124"/>
      <c r="AU1143" s="124"/>
      <c r="AV1143" s="124"/>
      <c r="AW1143" s="124"/>
      <c r="AX1143" s="124"/>
      <c r="AY1143" s="124"/>
      <c r="AZ1143" s="124"/>
      <c r="BA1143" s="124"/>
      <c r="BB1143" s="124"/>
      <c r="BC1143" s="124"/>
      <c r="BD1143" s="124"/>
      <c r="BE1143" s="124"/>
      <c r="BF1143" s="124"/>
      <c r="BG1143" s="124"/>
      <c r="BH1143" s="124"/>
      <c r="BI1143" s="124"/>
      <c r="BJ1143" s="124"/>
      <c r="BK1143" s="124"/>
      <c r="BL1143" s="124"/>
      <c r="BM1143" s="124"/>
      <c r="BN1143" s="124"/>
      <c r="BO1143" s="124"/>
      <c r="BP1143" s="124"/>
      <c r="BQ1143" s="124"/>
      <c r="BR1143" s="124"/>
      <c r="BS1143" s="124"/>
      <c r="BT1143" s="124"/>
      <c r="BU1143" s="124"/>
      <c r="BV1143" s="124"/>
      <c r="BW1143" s="124"/>
      <c r="BX1143" s="124"/>
      <c r="BY1143" s="124"/>
      <c r="BZ1143" s="124"/>
      <c r="CA1143" s="124"/>
      <c r="CB1143" s="124"/>
    </row>
    <row r="1144" spans="2:80" ht="18.75">
      <c r="B1144" s="121"/>
      <c r="C1144" s="121"/>
      <c r="D1144" s="122"/>
      <c r="E1144" s="122"/>
      <c r="F1144" s="122"/>
      <c r="G1144" s="122"/>
      <c r="H1144" s="122"/>
      <c r="I1144" s="122"/>
      <c r="J1144" s="122"/>
      <c r="K1144" s="122"/>
      <c r="L1144" s="122"/>
      <c r="M1144" s="122"/>
      <c r="N1144" s="122"/>
      <c r="O1144" s="122"/>
      <c r="P1144" s="122"/>
      <c r="Q1144" s="122"/>
      <c r="R1144" s="123"/>
      <c r="S1144" s="123"/>
      <c r="T1144" s="123"/>
      <c r="U1144" s="123"/>
      <c r="V1144" s="123"/>
      <c r="W1144" s="124"/>
      <c r="X1144" s="124"/>
      <c r="Y1144" s="124"/>
      <c r="Z1144" s="124"/>
      <c r="AA1144" s="124"/>
      <c r="AB1144" s="124"/>
      <c r="AC1144" s="124"/>
      <c r="AD1144" s="124"/>
      <c r="AE1144" s="124"/>
      <c r="AF1144" s="124"/>
      <c r="AG1144" s="124"/>
      <c r="AH1144" s="125"/>
      <c r="AI1144" s="125"/>
      <c r="AJ1144" s="124"/>
      <c r="AK1144" s="124"/>
      <c r="AL1144" s="124"/>
      <c r="AM1144" s="124"/>
      <c r="AN1144" s="124"/>
      <c r="AO1144" s="124"/>
      <c r="AP1144" s="124"/>
      <c r="AQ1144" s="124"/>
      <c r="AR1144" s="124"/>
      <c r="AS1144" s="124"/>
      <c r="AT1144" s="124"/>
      <c r="AU1144" s="124"/>
      <c r="AV1144" s="124"/>
      <c r="AW1144" s="124"/>
      <c r="AX1144" s="124"/>
      <c r="AY1144" s="124"/>
      <c r="AZ1144" s="124"/>
      <c r="BA1144" s="124"/>
      <c r="BB1144" s="124"/>
      <c r="BC1144" s="124"/>
      <c r="BD1144" s="124"/>
      <c r="BE1144" s="124"/>
      <c r="BF1144" s="124"/>
      <c r="BG1144" s="124"/>
      <c r="BH1144" s="124"/>
      <c r="BI1144" s="124"/>
      <c r="BJ1144" s="124"/>
      <c r="BK1144" s="124"/>
      <c r="BL1144" s="124"/>
      <c r="BM1144" s="124"/>
      <c r="BN1144" s="124"/>
      <c r="BO1144" s="124"/>
      <c r="BP1144" s="124"/>
      <c r="BQ1144" s="124"/>
      <c r="BR1144" s="124"/>
      <c r="BS1144" s="124"/>
      <c r="BT1144" s="124"/>
      <c r="BU1144" s="124"/>
      <c r="BV1144" s="124"/>
      <c r="BW1144" s="124"/>
      <c r="BX1144" s="124"/>
      <c r="BY1144" s="124"/>
      <c r="BZ1144" s="124"/>
      <c r="CA1144" s="124"/>
      <c r="CB1144" s="124"/>
    </row>
    <row r="1145" spans="2:80" ht="18.75">
      <c r="B1145" s="121"/>
      <c r="C1145" s="121"/>
      <c r="D1145" s="122"/>
      <c r="E1145" s="122"/>
      <c r="F1145" s="122"/>
      <c r="G1145" s="122"/>
      <c r="H1145" s="122"/>
      <c r="I1145" s="122"/>
      <c r="J1145" s="122"/>
      <c r="K1145" s="122"/>
      <c r="L1145" s="122"/>
      <c r="M1145" s="122"/>
      <c r="N1145" s="122"/>
      <c r="O1145" s="122"/>
      <c r="P1145" s="122"/>
      <c r="Q1145" s="122"/>
      <c r="R1145" s="123"/>
      <c r="S1145" s="123"/>
      <c r="T1145" s="123"/>
      <c r="U1145" s="123"/>
      <c r="V1145" s="123"/>
      <c r="W1145" s="124"/>
      <c r="X1145" s="124"/>
      <c r="Y1145" s="124"/>
      <c r="Z1145" s="124"/>
      <c r="AA1145" s="124"/>
      <c r="AB1145" s="124"/>
      <c r="AC1145" s="124"/>
      <c r="AD1145" s="124"/>
      <c r="AE1145" s="124"/>
      <c r="AF1145" s="124"/>
      <c r="AG1145" s="124"/>
      <c r="AH1145" s="125"/>
      <c r="AI1145" s="125"/>
      <c r="AJ1145" s="124"/>
      <c r="AK1145" s="124"/>
      <c r="AL1145" s="124"/>
      <c r="AM1145" s="124"/>
      <c r="AN1145" s="124"/>
      <c r="AO1145" s="124"/>
      <c r="AP1145" s="124"/>
      <c r="AQ1145" s="124"/>
      <c r="AR1145" s="124"/>
      <c r="AS1145" s="124"/>
      <c r="AT1145" s="124"/>
      <c r="AU1145" s="124"/>
      <c r="AV1145" s="124"/>
      <c r="AW1145" s="124"/>
      <c r="AX1145" s="124"/>
      <c r="AY1145" s="124"/>
      <c r="AZ1145" s="124"/>
      <c r="BA1145" s="124"/>
      <c r="BB1145" s="124"/>
      <c r="BC1145" s="124"/>
      <c r="BD1145" s="124"/>
      <c r="BE1145" s="124"/>
      <c r="BF1145" s="124"/>
      <c r="BG1145" s="124"/>
      <c r="BH1145" s="124"/>
      <c r="BI1145" s="124"/>
      <c r="BJ1145" s="124"/>
      <c r="BK1145" s="124"/>
      <c r="BL1145" s="124"/>
      <c r="BM1145" s="124"/>
      <c r="BN1145" s="124"/>
      <c r="BO1145" s="124"/>
      <c r="BP1145" s="124"/>
      <c r="BQ1145" s="124"/>
      <c r="BR1145" s="124"/>
      <c r="BS1145" s="124"/>
      <c r="BT1145" s="124"/>
      <c r="BU1145" s="124"/>
      <c r="BV1145" s="124"/>
      <c r="BW1145" s="124"/>
      <c r="BX1145" s="124"/>
      <c r="BY1145" s="124"/>
      <c r="BZ1145" s="124"/>
      <c r="CA1145" s="124"/>
      <c r="CB1145" s="124"/>
    </row>
    <row r="1146" spans="2:80" ht="18.75">
      <c r="B1146" s="121"/>
      <c r="C1146" s="121"/>
      <c r="D1146" s="122"/>
      <c r="E1146" s="122"/>
      <c r="F1146" s="122"/>
      <c r="G1146" s="122"/>
      <c r="H1146" s="122"/>
      <c r="I1146" s="122"/>
      <c r="J1146" s="122"/>
      <c r="K1146" s="122"/>
      <c r="L1146" s="122"/>
      <c r="M1146" s="122"/>
      <c r="N1146" s="122"/>
      <c r="O1146" s="122"/>
      <c r="P1146" s="122"/>
      <c r="Q1146" s="122"/>
      <c r="R1146" s="123"/>
      <c r="S1146" s="123"/>
      <c r="T1146" s="123"/>
      <c r="U1146" s="123"/>
      <c r="V1146" s="123"/>
      <c r="W1146" s="124"/>
      <c r="X1146" s="124"/>
      <c r="Y1146" s="124"/>
      <c r="Z1146" s="124"/>
      <c r="AA1146" s="124"/>
      <c r="AB1146" s="124"/>
      <c r="AC1146" s="124"/>
      <c r="AD1146" s="124"/>
      <c r="AE1146" s="124"/>
      <c r="AF1146" s="124"/>
      <c r="AG1146" s="124"/>
      <c r="AH1146" s="125"/>
      <c r="AI1146" s="125"/>
      <c r="AJ1146" s="124"/>
      <c r="AK1146" s="124"/>
      <c r="AL1146" s="124"/>
      <c r="AM1146" s="124"/>
      <c r="AN1146" s="124"/>
      <c r="AO1146" s="124"/>
      <c r="AP1146" s="124"/>
      <c r="AQ1146" s="124"/>
      <c r="AR1146" s="124"/>
      <c r="AS1146" s="124"/>
      <c r="AT1146" s="124"/>
      <c r="AU1146" s="124"/>
      <c r="AV1146" s="124"/>
      <c r="AW1146" s="124"/>
      <c r="AX1146" s="124"/>
      <c r="AY1146" s="124"/>
      <c r="AZ1146" s="124"/>
      <c r="BA1146" s="124"/>
      <c r="BB1146" s="124"/>
      <c r="BC1146" s="124"/>
      <c r="BD1146" s="124"/>
      <c r="BE1146" s="124"/>
      <c r="BF1146" s="124"/>
      <c r="BG1146" s="124"/>
      <c r="BH1146" s="124"/>
      <c r="BI1146" s="124"/>
      <c r="BJ1146" s="124"/>
      <c r="BK1146" s="124"/>
      <c r="BL1146" s="124"/>
      <c r="BM1146" s="124"/>
      <c r="BN1146" s="124"/>
      <c r="BO1146" s="124"/>
      <c r="BP1146" s="124"/>
      <c r="BQ1146" s="124"/>
      <c r="BR1146" s="124"/>
      <c r="BS1146" s="124"/>
      <c r="BT1146" s="124"/>
      <c r="BU1146" s="124"/>
      <c r="BV1146" s="124"/>
      <c r="BW1146" s="124"/>
      <c r="BX1146" s="124"/>
      <c r="BY1146" s="124"/>
      <c r="BZ1146" s="124"/>
      <c r="CA1146" s="124"/>
      <c r="CB1146" s="124"/>
    </row>
    <row r="1147" spans="2:80" ht="18.75">
      <c r="B1147" s="121"/>
      <c r="C1147" s="121"/>
      <c r="D1147" s="122"/>
      <c r="E1147" s="122"/>
      <c r="F1147" s="122"/>
      <c r="G1147" s="122"/>
      <c r="H1147" s="122"/>
      <c r="I1147" s="122"/>
      <c r="J1147" s="122"/>
      <c r="K1147" s="122"/>
      <c r="L1147" s="122"/>
      <c r="M1147" s="122"/>
      <c r="N1147" s="122"/>
      <c r="O1147" s="122"/>
      <c r="P1147" s="122"/>
      <c r="Q1147" s="122"/>
      <c r="R1147" s="123"/>
      <c r="S1147" s="123"/>
      <c r="T1147" s="123"/>
      <c r="U1147" s="123"/>
      <c r="V1147" s="123"/>
      <c r="W1147" s="124"/>
      <c r="X1147" s="124"/>
      <c r="Y1147" s="124"/>
      <c r="Z1147" s="124"/>
      <c r="AA1147" s="124"/>
      <c r="AB1147" s="124"/>
      <c r="AC1147" s="124"/>
      <c r="AD1147" s="124"/>
      <c r="AE1147" s="124"/>
      <c r="AF1147" s="124"/>
      <c r="AG1147" s="124"/>
      <c r="AH1147" s="125"/>
      <c r="AI1147" s="125"/>
      <c r="AJ1147" s="124"/>
      <c r="AK1147" s="124"/>
      <c r="AL1147" s="124"/>
      <c r="AM1147" s="124"/>
      <c r="AN1147" s="124"/>
      <c r="AO1147" s="124"/>
      <c r="AP1147" s="124"/>
      <c r="AQ1147" s="124"/>
      <c r="AR1147" s="124"/>
      <c r="AS1147" s="124"/>
      <c r="AT1147" s="124"/>
      <c r="AU1147" s="124"/>
      <c r="AV1147" s="124"/>
      <c r="AW1147" s="124"/>
      <c r="AX1147" s="124"/>
      <c r="AY1147" s="124"/>
      <c r="AZ1147" s="124"/>
      <c r="BA1147" s="124"/>
      <c r="BB1147" s="124"/>
      <c r="BC1147" s="124"/>
      <c r="BD1147" s="124"/>
      <c r="BE1147" s="124"/>
      <c r="BF1147" s="124"/>
      <c r="BG1147" s="124"/>
      <c r="BH1147" s="124"/>
      <c r="BI1147" s="124"/>
      <c r="BJ1147" s="124"/>
      <c r="BK1147" s="124"/>
      <c r="BL1147" s="124"/>
      <c r="BM1147" s="124"/>
      <c r="BN1147" s="124"/>
      <c r="BO1147" s="124"/>
      <c r="BP1147" s="124"/>
      <c r="BQ1147" s="124"/>
      <c r="BR1147" s="124"/>
      <c r="BS1147" s="124"/>
      <c r="BT1147" s="124"/>
      <c r="BU1147" s="124"/>
      <c r="BV1147" s="124"/>
      <c r="BW1147" s="124"/>
      <c r="BX1147" s="124"/>
      <c r="BY1147" s="124"/>
      <c r="BZ1147" s="124"/>
      <c r="CA1147" s="124"/>
      <c r="CB1147" s="124"/>
    </row>
    <row r="1148" spans="2:80" ht="18.75">
      <c r="B1148" s="121"/>
      <c r="C1148" s="121"/>
      <c r="D1148" s="122"/>
      <c r="E1148" s="122"/>
      <c r="F1148" s="122"/>
      <c r="G1148" s="122"/>
      <c r="H1148" s="122"/>
      <c r="I1148" s="122"/>
      <c r="J1148" s="122"/>
      <c r="K1148" s="122"/>
      <c r="L1148" s="122"/>
      <c r="M1148" s="122"/>
      <c r="N1148" s="122"/>
      <c r="O1148" s="122"/>
      <c r="P1148" s="122"/>
      <c r="Q1148" s="122"/>
      <c r="R1148" s="123"/>
      <c r="S1148" s="123"/>
      <c r="T1148" s="123"/>
      <c r="U1148" s="123"/>
      <c r="V1148" s="123"/>
      <c r="W1148" s="124"/>
      <c r="X1148" s="124"/>
      <c r="Y1148" s="124"/>
      <c r="Z1148" s="124"/>
      <c r="AA1148" s="124"/>
      <c r="AB1148" s="124"/>
      <c r="AC1148" s="124"/>
      <c r="AD1148" s="124"/>
      <c r="AE1148" s="124"/>
      <c r="AF1148" s="124"/>
      <c r="AG1148" s="124"/>
      <c r="AH1148" s="125"/>
      <c r="AI1148" s="125"/>
      <c r="AJ1148" s="124"/>
      <c r="AK1148" s="124"/>
      <c r="AL1148" s="124"/>
      <c r="AM1148" s="124"/>
      <c r="AN1148" s="124"/>
      <c r="AO1148" s="124"/>
      <c r="AP1148" s="124"/>
      <c r="AQ1148" s="124"/>
      <c r="AR1148" s="124"/>
      <c r="AS1148" s="124"/>
      <c r="AT1148" s="124"/>
      <c r="AU1148" s="124"/>
      <c r="AV1148" s="124"/>
      <c r="AW1148" s="124"/>
      <c r="AX1148" s="124"/>
      <c r="AY1148" s="124"/>
      <c r="AZ1148" s="124"/>
      <c r="BA1148" s="124"/>
      <c r="BB1148" s="124"/>
      <c r="BC1148" s="124"/>
      <c r="BD1148" s="124"/>
      <c r="BE1148" s="124"/>
      <c r="BF1148" s="124"/>
      <c r="BG1148" s="124"/>
      <c r="BH1148" s="124"/>
      <c r="BI1148" s="124"/>
      <c r="BJ1148" s="124"/>
      <c r="BK1148" s="124"/>
      <c r="BL1148" s="124"/>
      <c r="BM1148" s="124"/>
      <c r="BN1148" s="124"/>
      <c r="BO1148" s="124"/>
      <c r="BP1148" s="124"/>
      <c r="BQ1148" s="124"/>
      <c r="BR1148" s="124"/>
      <c r="BS1148" s="124"/>
      <c r="BT1148" s="124"/>
      <c r="BU1148" s="124"/>
      <c r="BV1148" s="124"/>
      <c r="BW1148" s="124"/>
      <c r="BX1148" s="124"/>
      <c r="BY1148" s="124"/>
      <c r="BZ1148" s="124"/>
      <c r="CA1148" s="124"/>
      <c r="CB1148" s="124"/>
    </row>
    <row r="1149" spans="2:80" ht="18.75">
      <c r="B1149" s="121"/>
      <c r="C1149" s="121"/>
      <c r="D1149" s="122"/>
      <c r="E1149" s="122"/>
      <c r="F1149" s="122"/>
      <c r="G1149" s="122"/>
      <c r="H1149" s="122"/>
      <c r="I1149" s="122"/>
      <c r="J1149" s="122"/>
      <c r="K1149" s="122"/>
      <c r="L1149" s="122"/>
      <c r="M1149" s="122"/>
      <c r="N1149" s="122"/>
      <c r="O1149" s="122"/>
      <c r="P1149" s="122"/>
      <c r="Q1149" s="122"/>
      <c r="R1149" s="123"/>
      <c r="S1149" s="123"/>
      <c r="T1149" s="123"/>
      <c r="U1149" s="123"/>
      <c r="V1149" s="123"/>
      <c r="W1149" s="124"/>
      <c r="X1149" s="124"/>
      <c r="Y1149" s="124"/>
      <c r="Z1149" s="124"/>
      <c r="AA1149" s="124"/>
      <c r="AB1149" s="124"/>
      <c r="AC1149" s="124"/>
      <c r="AD1149" s="124"/>
      <c r="AE1149" s="124"/>
      <c r="AF1149" s="124"/>
      <c r="AG1149" s="124"/>
      <c r="AH1149" s="125"/>
      <c r="AI1149" s="125"/>
      <c r="AJ1149" s="124"/>
      <c r="AK1149" s="124"/>
      <c r="AL1149" s="124"/>
      <c r="AM1149" s="124"/>
      <c r="AN1149" s="124"/>
      <c r="AO1149" s="124"/>
      <c r="AP1149" s="124"/>
      <c r="AQ1149" s="124"/>
      <c r="AR1149" s="124"/>
      <c r="AS1149" s="124"/>
      <c r="AT1149" s="124"/>
      <c r="AU1149" s="124"/>
      <c r="AV1149" s="124"/>
      <c r="AW1149" s="124"/>
      <c r="AX1149" s="124"/>
      <c r="AY1149" s="124"/>
      <c r="AZ1149" s="124"/>
      <c r="BA1149" s="124"/>
      <c r="BB1149" s="124"/>
      <c r="BC1149" s="124"/>
      <c r="BD1149" s="124"/>
      <c r="BE1149" s="124"/>
      <c r="BF1149" s="124"/>
      <c r="BG1149" s="124"/>
      <c r="BH1149" s="124"/>
      <c r="BI1149" s="124"/>
      <c r="BJ1149" s="124"/>
      <c r="BK1149" s="124"/>
      <c r="BL1149" s="124"/>
      <c r="BM1149" s="124"/>
      <c r="BN1149" s="124"/>
      <c r="BO1149" s="124"/>
      <c r="BP1149" s="124"/>
      <c r="BQ1149" s="124"/>
      <c r="BR1149" s="124"/>
      <c r="BS1149" s="124"/>
      <c r="BT1149" s="124"/>
      <c r="BU1149" s="124"/>
      <c r="BV1149" s="124"/>
      <c r="BW1149" s="124"/>
      <c r="BX1149" s="124"/>
      <c r="BY1149" s="124"/>
      <c r="BZ1149" s="124"/>
      <c r="CA1149" s="124"/>
      <c r="CB1149" s="124"/>
    </row>
    <row r="1150" spans="2:80" ht="18.75">
      <c r="B1150" s="121"/>
      <c r="C1150" s="121"/>
      <c r="D1150" s="122"/>
      <c r="E1150" s="122"/>
      <c r="F1150" s="122"/>
      <c r="G1150" s="122"/>
      <c r="H1150" s="122"/>
      <c r="I1150" s="122"/>
      <c r="J1150" s="122"/>
      <c r="K1150" s="122"/>
      <c r="L1150" s="122"/>
      <c r="M1150" s="122"/>
      <c r="N1150" s="122"/>
      <c r="O1150" s="122"/>
      <c r="P1150" s="122"/>
      <c r="Q1150" s="122"/>
      <c r="R1150" s="123"/>
      <c r="S1150" s="123"/>
      <c r="T1150" s="123"/>
      <c r="U1150" s="123"/>
      <c r="V1150" s="123"/>
      <c r="W1150" s="124"/>
      <c r="X1150" s="124"/>
      <c r="Y1150" s="124"/>
      <c r="Z1150" s="124"/>
      <c r="AA1150" s="124"/>
      <c r="AB1150" s="124"/>
      <c r="AC1150" s="124"/>
      <c r="AD1150" s="124"/>
      <c r="AE1150" s="124"/>
      <c r="AF1150" s="124"/>
      <c r="AG1150" s="124"/>
      <c r="AH1150" s="125"/>
      <c r="AI1150" s="125"/>
      <c r="AJ1150" s="124"/>
      <c r="AK1150" s="124"/>
      <c r="AL1150" s="124"/>
      <c r="AM1150" s="124"/>
      <c r="AN1150" s="124"/>
      <c r="AO1150" s="124"/>
      <c r="AP1150" s="124"/>
      <c r="AQ1150" s="124"/>
      <c r="AR1150" s="124"/>
      <c r="AS1150" s="124"/>
      <c r="AT1150" s="124"/>
      <c r="AU1150" s="124"/>
      <c r="AV1150" s="124"/>
      <c r="AW1150" s="124"/>
      <c r="AX1150" s="124"/>
      <c r="AY1150" s="124"/>
      <c r="AZ1150" s="124"/>
      <c r="BA1150" s="124"/>
      <c r="BB1150" s="124"/>
      <c r="BC1150" s="124"/>
      <c r="BD1150" s="124"/>
      <c r="BE1150" s="124"/>
      <c r="BF1150" s="124"/>
      <c r="BG1150" s="124"/>
      <c r="BH1150" s="124"/>
      <c r="BI1150" s="124"/>
      <c r="BJ1150" s="124"/>
      <c r="BK1150" s="124"/>
      <c r="BL1150" s="124"/>
      <c r="BM1150" s="124"/>
      <c r="BN1150" s="124"/>
      <c r="BO1150" s="124"/>
      <c r="BP1150" s="124"/>
      <c r="BQ1150" s="124"/>
      <c r="BR1150" s="124"/>
      <c r="BS1150" s="124"/>
      <c r="BT1150" s="124"/>
      <c r="BU1150" s="124"/>
      <c r="BV1150" s="124"/>
      <c r="BW1150" s="124"/>
      <c r="BX1150" s="124"/>
      <c r="BY1150" s="124"/>
      <c r="BZ1150" s="124"/>
      <c r="CA1150" s="124"/>
      <c r="CB1150" s="124"/>
    </row>
    <row r="1151" spans="2:80" ht="18.75">
      <c r="B1151" s="121"/>
      <c r="C1151" s="121"/>
      <c r="D1151" s="122"/>
      <c r="E1151" s="122"/>
      <c r="F1151" s="122"/>
      <c r="G1151" s="122"/>
      <c r="H1151" s="122"/>
      <c r="I1151" s="122"/>
      <c r="J1151" s="122"/>
      <c r="K1151" s="122"/>
      <c r="L1151" s="122"/>
      <c r="M1151" s="122"/>
      <c r="N1151" s="122"/>
      <c r="O1151" s="122"/>
      <c r="P1151" s="122"/>
      <c r="Q1151" s="122"/>
      <c r="R1151" s="123"/>
      <c r="S1151" s="123"/>
      <c r="T1151" s="123"/>
      <c r="U1151" s="123"/>
      <c r="V1151" s="123"/>
      <c r="W1151" s="124"/>
      <c r="X1151" s="124"/>
      <c r="Y1151" s="124"/>
      <c r="Z1151" s="124"/>
      <c r="AA1151" s="124"/>
      <c r="AB1151" s="124"/>
      <c r="AC1151" s="124"/>
      <c r="AD1151" s="124"/>
      <c r="AE1151" s="124"/>
      <c r="AF1151" s="124"/>
      <c r="AG1151" s="124"/>
      <c r="AH1151" s="125"/>
      <c r="AI1151" s="125"/>
      <c r="AJ1151" s="124"/>
      <c r="AK1151" s="124"/>
      <c r="AL1151" s="124"/>
      <c r="AM1151" s="124"/>
      <c r="AN1151" s="124"/>
      <c r="AO1151" s="124"/>
      <c r="AP1151" s="124"/>
      <c r="AQ1151" s="124"/>
      <c r="AR1151" s="124"/>
      <c r="AS1151" s="124"/>
      <c r="AT1151" s="124"/>
      <c r="AU1151" s="124"/>
      <c r="AV1151" s="124"/>
      <c r="AW1151" s="124"/>
      <c r="AX1151" s="124"/>
      <c r="AY1151" s="124"/>
      <c r="AZ1151" s="124"/>
      <c r="BA1151" s="124"/>
      <c r="BB1151" s="124"/>
      <c r="BC1151" s="124"/>
      <c r="BD1151" s="124"/>
      <c r="BE1151" s="124"/>
      <c r="BF1151" s="124"/>
      <c r="BG1151" s="124"/>
      <c r="BH1151" s="124"/>
      <c r="BI1151" s="124"/>
      <c r="BJ1151" s="124"/>
      <c r="BK1151" s="124"/>
      <c r="BL1151" s="124"/>
      <c r="BM1151" s="124"/>
      <c r="BN1151" s="124"/>
      <c r="BO1151" s="124"/>
      <c r="BP1151" s="124"/>
      <c r="BQ1151" s="124"/>
      <c r="BR1151" s="124"/>
      <c r="BS1151" s="124"/>
      <c r="BT1151" s="124"/>
      <c r="BU1151" s="124"/>
      <c r="BV1151" s="124"/>
      <c r="BW1151" s="124"/>
      <c r="BX1151" s="124"/>
      <c r="BY1151" s="124"/>
      <c r="BZ1151" s="124"/>
      <c r="CA1151" s="124"/>
      <c r="CB1151" s="124"/>
    </row>
    <row r="1152" spans="2:80" ht="18.75">
      <c r="B1152" s="121"/>
      <c r="C1152" s="121"/>
      <c r="D1152" s="122"/>
      <c r="E1152" s="122"/>
      <c r="F1152" s="122"/>
      <c r="G1152" s="122"/>
      <c r="H1152" s="122"/>
      <c r="I1152" s="122"/>
      <c r="J1152" s="122"/>
      <c r="K1152" s="122"/>
      <c r="L1152" s="122"/>
      <c r="M1152" s="122"/>
      <c r="N1152" s="122"/>
      <c r="O1152" s="122"/>
      <c r="P1152" s="122"/>
      <c r="Q1152" s="122"/>
      <c r="R1152" s="123"/>
      <c r="S1152" s="123"/>
      <c r="T1152" s="123"/>
      <c r="U1152" s="123"/>
      <c r="V1152" s="123"/>
      <c r="W1152" s="124"/>
      <c r="X1152" s="124"/>
      <c r="Y1152" s="124"/>
      <c r="Z1152" s="124"/>
      <c r="AA1152" s="124"/>
      <c r="AB1152" s="124"/>
      <c r="AC1152" s="124"/>
      <c r="AD1152" s="124"/>
      <c r="AE1152" s="124"/>
      <c r="AF1152" s="124"/>
      <c r="AG1152" s="124"/>
      <c r="AH1152" s="125"/>
      <c r="AI1152" s="125"/>
      <c r="AJ1152" s="124"/>
      <c r="AK1152" s="124"/>
      <c r="AL1152" s="124"/>
      <c r="AM1152" s="124"/>
      <c r="AN1152" s="124"/>
      <c r="AO1152" s="124"/>
      <c r="AP1152" s="124"/>
      <c r="AQ1152" s="124"/>
      <c r="AR1152" s="124"/>
      <c r="AS1152" s="124"/>
      <c r="AT1152" s="124"/>
      <c r="AU1152" s="124"/>
      <c r="AV1152" s="124"/>
      <c r="AW1152" s="124"/>
      <c r="AX1152" s="124"/>
      <c r="AY1152" s="124"/>
      <c r="AZ1152" s="124"/>
      <c r="BA1152" s="124"/>
      <c r="BB1152" s="124"/>
      <c r="BC1152" s="124"/>
      <c r="BD1152" s="124"/>
      <c r="BE1152" s="124"/>
      <c r="BF1152" s="124"/>
      <c r="BG1152" s="124"/>
      <c r="BH1152" s="124"/>
      <c r="BI1152" s="124"/>
      <c r="BJ1152" s="124"/>
      <c r="BK1152" s="124"/>
      <c r="BL1152" s="124"/>
      <c r="BM1152" s="124"/>
      <c r="BN1152" s="124"/>
      <c r="BO1152" s="124"/>
      <c r="BP1152" s="124"/>
      <c r="BQ1152" s="124"/>
      <c r="BR1152" s="124"/>
      <c r="BS1152" s="124"/>
      <c r="BT1152" s="124"/>
      <c r="BU1152" s="124"/>
      <c r="BV1152" s="124"/>
      <c r="BW1152" s="124"/>
      <c r="BX1152" s="124"/>
      <c r="BY1152" s="124"/>
      <c r="BZ1152" s="124"/>
      <c r="CA1152" s="124"/>
      <c r="CB1152" s="124"/>
    </row>
    <row r="1153" spans="2:80" ht="18.75">
      <c r="B1153" s="121"/>
      <c r="C1153" s="121"/>
      <c r="D1153" s="122"/>
      <c r="E1153" s="122"/>
      <c r="F1153" s="122"/>
      <c r="G1153" s="122"/>
      <c r="H1153" s="122"/>
      <c r="I1153" s="122"/>
      <c r="J1153" s="122"/>
      <c r="K1153" s="122"/>
      <c r="L1153" s="122"/>
      <c r="M1153" s="122"/>
      <c r="N1153" s="122"/>
      <c r="O1153" s="122"/>
      <c r="P1153" s="122"/>
      <c r="Q1153" s="122"/>
      <c r="R1153" s="123"/>
      <c r="S1153" s="123"/>
      <c r="T1153" s="123"/>
      <c r="U1153" s="123"/>
      <c r="V1153" s="123"/>
      <c r="W1153" s="124"/>
      <c r="X1153" s="124"/>
      <c r="Y1153" s="124"/>
      <c r="Z1153" s="124"/>
      <c r="AA1153" s="124"/>
      <c r="AB1153" s="124"/>
      <c r="AC1153" s="124"/>
      <c r="AD1153" s="124"/>
      <c r="AE1153" s="124"/>
      <c r="AF1153" s="124"/>
      <c r="AG1153" s="124"/>
      <c r="AH1153" s="125"/>
      <c r="AI1153" s="125"/>
      <c r="AJ1153" s="124"/>
      <c r="AK1153" s="124"/>
      <c r="AL1153" s="124"/>
      <c r="AM1153" s="124"/>
      <c r="AN1153" s="124"/>
      <c r="AO1153" s="124"/>
      <c r="AP1153" s="124"/>
      <c r="AQ1153" s="124"/>
      <c r="AR1153" s="124"/>
      <c r="AS1153" s="124"/>
      <c r="AT1153" s="124"/>
      <c r="AU1153" s="124"/>
      <c r="AV1153" s="124"/>
      <c r="AW1153" s="124"/>
      <c r="AX1153" s="124"/>
      <c r="AY1153" s="124"/>
      <c r="AZ1153" s="124"/>
      <c r="BA1153" s="124"/>
      <c r="BB1153" s="124"/>
      <c r="BC1153" s="124"/>
      <c r="BD1153" s="124"/>
      <c r="BE1153" s="124"/>
      <c r="BF1153" s="124"/>
      <c r="BG1153" s="124"/>
      <c r="BH1153" s="124"/>
      <c r="BI1153" s="124"/>
      <c r="BJ1153" s="124"/>
      <c r="BK1153" s="124"/>
      <c r="BL1153" s="124"/>
      <c r="BM1153" s="124"/>
      <c r="BN1153" s="124"/>
      <c r="BO1153" s="124"/>
      <c r="BP1153" s="124"/>
      <c r="BQ1153" s="124"/>
      <c r="BR1153" s="124"/>
      <c r="BS1153" s="124"/>
      <c r="BT1153" s="124"/>
      <c r="BU1153" s="124"/>
      <c r="BV1153" s="124"/>
      <c r="BW1153" s="124"/>
      <c r="BX1153" s="124"/>
      <c r="BY1153" s="124"/>
      <c r="BZ1153" s="124"/>
      <c r="CA1153" s="124"/>
      <c r="CB1153" s="124"/>
    </row>
    <row r="1154" spans="2:80" ht="18.75">
      <c r="B1154" s="121"/>
      <c r="C1154" s="121"/>
      <c r="D1154" s="122"/>
      <c r="E1154" s="122"/>
      <c r="F1154" s="122"/>
      <c r="G1154" s="122"/>
      <c r="H1154" s="122"/>
      <c r="I1154" s="122"/>
      <c r="J1154" s="122"/>
      <c r="K1154" s="122"/>
      <c r="L1154" s="122"/>
      <c r="M1154" s="122"/>
      <c r="N1154" s="122"/>
      <c r="O1154" s="122"/>
      <c r="P1154" s="122"/>
      <c r="Q1154" s="122"/>
      <c r="R1154" s="123"/>
      <c r="S1154" s="123"/>
      <c r="T1154" s="123"/>
      <c r="U1154" s="123"/>
      <c r="V1154" s="123"/>
      <c r="W1154" s="124"/>
      <c r="X1154" s="124"/>
      <c r="Y1154" s="124"/>
      <c r="Z1154" s="124"/>
      <c r="AA1154" s="124"/>
      <c r="AB1154" s="124"/>
      <c r="AC1154" s="124"/>
      <c r="AD1154" s="124"/>
      <c r="AE1154" s="124"/>
      <c r="AF1154" s="124"/>
      <c r="AG1154" s="124"/>
      <c r="AH1154" s="125"/>
      <c r="AI1154" s="125"/>
      <c r="AJ1154" s="124"/>
      <c r="AK1154" s="124"/>
      <c r="AL1154" s="124"/>
      <c r="AM1154" s="124"/>
      <c r="AN1154" s="124"/>
      <c r="AO1154" s="124"/>
      <c r="AP1154" s="124"/>
      <c r="AQ1154" s="124"/>
      <c r="AR1154" s="124"/>
      <c r="AS1154" s="124"/>
      <c r="AT1154" s="124"/>
      <c r="AU1154" s="124"/>
      <c r="AV1154" s="124"/>
      <c r="AW1154" s="124"/>
      <c r="AX1154" s="124"/>
      <c r="AY1154" s="124"/>
      <c r="AZ1154" s="124"/>
      <c r="BA1154" s="124"/>
      <c r="BB1154" s="124"/>
      <c r="BC1154" s="124"/>
      <c r="BD1154" s="124"/>
      <c r="BE1154" s="124"/>
      <c r="BF1154" s="124"/>
      <c r="BG1154" s="124"/>
      <c r="BH1154" s="124"/>
      <c r="BI1154" s="124"/>
      <c r="BJ1154" s="124"/>
      <c r="BK1154" s="124"/>
      <c r="BL1154" s="124"/>
      <c r="BM1154" s="124"/>
      <c r="BN1154" s="124"/>
      <c r="BO1154" s="124"/>
      <c r="BP1154" s="124"/>
      <c r="BQ1154" s="124"/>
      <c r="BR1154" s="124"/>
      <c r="BS1154" s="124"/>
      <c r="BT1154" s="124"/>
      <c r="BU1154" s="124"/>
      <c r="BV1154" s="124"/>
      <c r="BW1154" s="124"/>
      <c r="BX1154" s="124"/>
      <c r="BY1154" s="124"/>
      <c r="BZ1154" s="124"/>
      <c r="CA1154" s="124"/>
      <c r="CB1154" s="124"/>
    </row>
    <row r="1155" spans="2:80" ht="18.75">
      <c r="B1155" s="121"/>
      <c r="C1155" s="121"/>
      <c r="D1155" s="122"/>
      <c r="E1155" s="122"/>
      <c r="F1155" s="122"/>
      <c r="G1155" s="122"/>
      <c r="H1155" s="122"/>
      <c r="I1155" s="122"/>
      <c r="J1155" s="122"/>
      <c r="K1155" s="122"/>
      <c r="L1155" s="122"/>
      <c r="M1155" s="122"/>
      <c r="N1155" s="122"/>
      <c r="O1155" s="122"/>
      <c r="P1155" s="122"/>
      <c r="Q1155" s="122"/>
      <c r="R1155" s="123"/>
      <c r="S1155" s="123"/>
      <c r="T1155" s="123"/>
      <c r="U1155" s="123"/>
      <c r="V1155" s="123"/>
      <c r="W1155" s="124"/>
      <c r="X1155" s="124"/>
      <c r="Y1155" s="124"/>
      <c r="Z1155" s="124"/>
      <c r="AA1155" s="124"/>
      <c r="AB1155" s="124"/>
      <c r="AC1155" s="124"/>
      <c r="AD1155" s="124"/>
      <c r="AE1155" s="124"/>
      <c r="AF1155" s="124"/>
      <c r="AG1155" s="124"/>
      <c r="AH1155" s="125"/>
      <c r="AI1155" s="125"/>
      <c r="AJ1155" s="124"/>
      <c r="AK1155" s="124"/>
      <c r="AL1155" s="124"/>
      <c r="AM1155" s="124"/>
      <c r="AN1155" s="124"/>
      <c r="AO1155" s="124"/>
      <c r="AP1155" s="124"/>
      <c r="AQ1155" s="124"/>
      <c r="AR1155" s="124"/>
      <c r="AS1155" s="124"/>
      <c r="AT1155" s="124"/>
      <c r="AU1155" s="124"/>
      <c r="AV1155" s="124"/>
      <c r="AW1155" s="124"/>
      <c r="AX1155" s="124"/>
      <c r="AY1155" s="124"/>
      <c r="AZ1155" s="124"/>
      <c r="BA1155" s="124"/>
      <c r="BB1155" s="124"/>
      <c r="BC1155" s="124"/>
      <c r="BD1155" s="124"/>
      <c r="BE1155" s="124"/>
      <c r="BF1155" s="124"/>
      <c r="BG1155" s="124"/>
      <c r="BH1155" s="124"/>
      <c r="BI1155" s="124"/>
      <c r="BJ1155" s="124"/>
      <c r="BK1155" s="124"/>
      <c r="BL1155" s="124"/>
      <c r="BM1155" s="124"/>
      <c r="BN1155" s="124"/>
      <c r="BO1155" s="124"/>
      <c r="BP1155" s="124"/>
      <c r="BQ1155" s="124"/>
      <c r="BR1155" s="124"/>
      <c r="BS1155" s="124"/>
      <c r="BT1155" s="124"/>
      <c r="BU1155" s="124"/>
      <c r="BV1155" s="124"/>
      <c r="BW1155" s="124"/>
      <c r="BX1155" s="124"/>
      <c r="BY1155" s="124"/>
      <c r="BZ1155" s="124"/>
      <c r="CA1155" s="124"/>
      <c r="CB1155" s="124"/>
    </row>
    <row r="1156" spans="2:80" ht="18.75">
      <c r="B1156" s="121"/>
      <c r="C1156" s="121"/>
      <c r="D1156" s="122"/>
      <c r="E1156" s="122"/>
      <c r="F1156" s="122"/>
      <c r="G1156" s="122"/>
      <c r="H1156" s="122"/>
      <c r="I1156" s="122"/>
      <c r="J1156" s="122"/>
      <c r="K1156" s="122"/>
      <c r="L1156" s="122"/>
      <c r="M1156" s="122"/>
      <c r="N1156" s="122"/>
      <c r="O1156" s="122"/>
      <c r="P1156" s="122"/>
      <c r="Q1156" s="122"/>
      <c r="R1156" s="123"/>
      <c r="S1156" s="123"/>
      <c r="T1156" s="123"/>
      <c r="U1156" s="123"/>
      <c r="V1156" s="123"/>
      <c r="W1156" s="124"/>
      <c r="X1156" s="124"/>
      <c r="Y1156" s="124"/>
      <c r="Z1156" s="124"/>
      <c r="AA1156" s="124"/>
      <c r="AB1156" s="124"/>
      <c r="AC1156" s="124"/>
      <c r="AD1156" s="124"/>
      <c r="AE1156" s="124"/>
      <c r="AF1156" s="124"/>
      <c r="AG1156" s="124"/>
      <c r="AH1156" s="125"/>
      <c r="AI1156" s="125"/>
      <c r="AJ1156" s="124"/>
      <c r="AK1156" s="124"/>
      <c r="AL1156" s="124"/>
      <c r="AM1156" s="124"/>
      <c r="AN1156" s="124"/>
      <c r="AO1156" s="124"/>
      <c r="AP1156" s="124"/>
      <c r="AQ1156" s="124"/>
      <c r="AR1156" s="124"/>
      <c r="AS1156" s="124"/>
      <c r="AT1156" s="124"/>
      <c r="AU1156" s="124"/>
      <c r="AV1156" s="124"/>
      <c r="AW1156" s="124"/>
      <c r="AX1156" s="124"/>
      <c r="AY1156" s="124"/>
      <c r="AZ1156" s="124"/>
      <c r="BA1156" s="124"/>
      <c r="BB1156" s="124"/>
      <c r="BC1156" s="124"/>
      <c r="BD1156" s="124"/>
      <c r="BE1156" s="124"/>
      <c r="BF1156" s="124"/>
      <c r="BG1156" s="124"/>
      <c r="BH1156" s="124"/>
      <c r="BI1156" s="124"/>
      <c r="BJ1156" s="124"/>
      <c r="BK1156" s="124"/>
      <c r="BL1156" s="124"/>
      <c r="BM1156" s="124"/>
      <c r="BN1156" s="124"/>
      <c r="BO1156" s="124"/>
      <c r="BP1156" s="124"/>
      <c r="BQ1156" s="124"/>
      <c r="BR1156" s="124"/>
      <c r="BS1156" s="124"/>
      <c r="BT1156" s="124"/>
      <c r="BU1156" s="124"/>
      <c r="BV1156" s="124"/>
      <c r="BW1156" s="124"/>
      <c r="BX1156" s="124"/>
      <c r="BY1156" s="124"/>
      <c r="BZ1156" s="124"/>
      <c r="CA1156" s="124"/>
      <c r="CB1156" s="124"/>
    </row>
    <row r="1157" spans="2:80" ht="18.75">
      <c r="B1157" s="121"/>
      <c r="C1157" s="121"/>
      <c r="D1157" s="122"/>
      <c r="E1157" s="122"/>
      <c r="F1157" s="122"/>
      <c r="G1157" s="122"/>
      <c r="H1157" s="122"/>
      <c r="I1157" s="122"/>
      <c r="J1157" s="122"/>
      <c r="K1157" s="122"/>
      <c r="L1157" s="122"/>
      <c r="M1157" s="122"/>
      <c r="N1157" s="122"/>
      <c r="O1157" s="122"/>
      <c r="P1157" s="122"/>
      <c r="Q1157" s="122"/>
      <c r="R1157" s="123"/>
      <c r="S1157" s="123"/>
      <c r="T1157" s="123"/>
      <c r="U1157" s="123"/>
      <c r="V1157" s="123"/>
      <c r="W1157" s="124"/>
      <c r="X1157" s="124"/>
      <c r="Y1157" s="124"/>
      <c r="Z1157" s="124"/>
      <c r="AA1157" s="124"/>
      <c r="AB1157" s="124"/>
      <c r="AC1157" s="124"/>
      <c r="AD1157" s="124"/>
      <c r="AE1157" s="124"/>
      <c r="AF1157" s="124"/>
      <c r="AG1157" s="124"/>
      <c r="AH1157" s="125"/>
      <c r="AI1157" s="125"/>
      <c r="AJ1157" s="124"/>
      <c r="AK1157" s="124"/>
      <c r="AL1157" s="124"/>
      <c r="AM1157" s="124"/>
      <c r="AN1157" s="124"/>
      <c r="AO1157" s="124"/>
      <c r="AP1157" s="124"/>
      <c r="AQ1157" s="124"/>
      <c r="AR1157" s="124"/>
      <c r="AS1157" s="124"/>
      <c r="AT1157" s="124"/>
      <c r="AU1157" s="124"/>
      <c r="AV1157" s="124"/>
      <c r="AW1157" s="124"/>
      <c r="AX1157" s="124"/>
      <c r="AY1157" s="124"/>
      <c r="AZ1157" s="124"/>
      <c r="BA1157" s="124"/>
      <c r="BB1157" s="124"/>
      <c r="BC1157" s="124"/>
      <c r="BD1157" s="124"/>
      <c r="BE1157" s="124"/>
      <c r="BF1157" s="124"/>
      <c r="BG1157" s="124"/>
      <c r="BH1157" s="124"/>
      <c r="BI1157" s="124"/>
      <c r="BJ1157" s="124"/>
      <c r="BK1157" s="124"/>
      <c r="BL1157" s="124"/>
      <c r="BM1157" s="124"/>
      <c r="BN1157" s="124"/>
      <c r="BO1157" s="124"/>
      <c r="BP1157" s="124"/>
      <c r="BQ1157" s="124"/>
      <c r="BR1157" s="124"/>
      <c r="BS1157" s="124"/>
      <c r="BT1157" s="124"/>
      <c r="BU1157" s="124"/>
      <c r="BV1157" s="124"/>
      <c r="BW1157" s="124"/>
      <c r="BX1157" s="124"/>
      <c r="BY1157" s="124"/>
      <c r="BZ1157" s="124"/>
      <c r="CA1157" s="124"/>
      <c r="CB1157" s="124"/>
    </row>
    <row r="1158" spans="2:80" ht="18.75">
      <c r="B1158" s="121"/>
      <c r="C1158" s="121"/>
      <c r="D1158" s="122"/>
      <c r="E1158" s="122"/>
      <c r="F1158" s="122"/>
      <c r="G1158" s="122"/>
      <c r="H1158" s="122"/>
      <c r="I1158" s="122"/>
      <c r="J1158" s="122"/>
      <c r="K1158" s="122"/>
      <c r="L1158" s="122"/>
      <c r="M1158" s="122"/>
      <c r="N1158" s="122"/>
      <c r="O1158" s="122"/>
      <c r="P1158" s="122"/>
      <c r="Q1158" s="122"/>
      <c r="R1158" s="123"/>
      <c r="S1158" s="123"/>
      <c r="T1158" s="123"/>
      <c r="U1158" s="123"/>
      <c r="V1158" s="123"/>
      <c r="W1158" s="124"/>
      <c r="X1158" s="124"/>
      <c r="Y1158" s="124"/>
      <c r="Z1158" s="124"/>
      <c r="AA1158" s="124"/>
      <c r="AB1158" s="124"/>
      <c r="AC1158" s="124"/>
      <c r="AD1158" s="124"/>
      <c r="AE1158" s="124"/>
      <c r="AF1158" s="124"/>
      <c r="AG1158" s="124"/>
      <c r="AH1158" s="125"/>
      <c r="AI1158" s="125"/>
      <c r="AJ1158" s="124"/>
      <c r="AK1158" s="124"/>
      <c r="AL1158" s="124"/>
      <c r="AM1158" s="124"/>
      <c r="AN1158" s="124"/>
      <c r="AO1158" s="124"/>
      <c r="AP1158" s="124"/>
      <c r="AQ1158" s="124"/>
      <c r="AR1158" s="124"/>
      <c r="AS1158" s="124"/>
      <c r="AT1158" s="124"/>
      <c r="AU1158" s="124"/>
      <c r="AV1158" s="124"/>
      <c r="AW1158" s="124"/>
      <c r="AX1158" s="124"/>
      <c r="AY1158" s="124"/>
      <c r="AZ1158" s="124"/>
      <c r="BA1158" s="124"/>
      <c r="BB1158" s="124"/>
      <c r="BC1158" s="124"/>
      <c r="BD1158" s="124"/>
      <c r="BE1158" s="124"/>
      <c r="BF1158" s="124"/>
      <c r="BG1158" s="124"/>
      <c r="BH1158" s="124"/>
      <c r="BI1158" s="124"/>
      <c r="BJ1158" s="124"/>
      <c r="BK1158" s="124"/>
      <c r="BL1158" s="124"/>
      <c r="BM1158" s="124"/>
      <c r="BN1158" s="124"/>
      <c r="BO1158" s="124"/>
      <c r="BP1158" s="124"/>
      <c r="BQ1158" s="124"/>
      <c r="BR1158" s="124"/>
      <c r="BS1158" s="124"/>
      <c r="BT1158" s="124"/>
      <c r="BU1158" s="124"/>
      <c r="BV1158" s="124"/>
      <c r="BW1158" s="124"/>
      <c r="BX1158" s="124"/>
      <c r="BY1158" s="124"/>
      <c r="BZ1158" s="124"/>
      <c r="CA1158" s="124"/>
      <c r="CB1158" s="124"/>
    </row>
    <row r="1159" spans="2:80" ht="18.75">
      <c r="B1159" s="121"/>
      <c r="C1159" s="121"/>
      <c r="D1159" s="122"/>
      <c r="E1159" s="122"/>
      <c r="F1159" s="122"/>
      <c r="G1159" s="122"/>
      <c r="H1159" s="122"/>
      <c r="I1159" s="122"/>
      <c r="J1159" s="122"/>
      <c r="K1159" s="122"/>
      <c r="L1159" s="122"/>
      <c r="M1159" s="122"/>
      <c r="N1159" s="122"/>
      <c r="O1159" s="122"/>
      <c r="P1159" s="122"/>
      <c r="Q1159" s="122"/>
      <c r="R1159" s="123"/>
      <c r="S1159" s="123"/>
      <c r="T1159" s="123"/>
      <c r="U1159" s="123"/>
      <c r="V1159" s="123"/>
      <c r="W1159" s="124"/>
      <c r="X1159" s="124"/>
      <c r="Y1159" s="124"/>
      <c r="Z1159" s="124"/>
      <c r="AA1159" s="124"/>
      <c r="AB1159" s="124"/>
      <c r="AC1159" s="124"/>
      <c r="AD1159" s="124"/>
      <c r="AE1159" s="124"/>
      <c r="AF1159" s="124"/>
      <c r="AG1159" s="124"/>
      <c r="AH1159" s="125"/>
      <c r="AI1159" s="125"/>
      <c r="AJ1159" s="124"/>
      <c r="AK1159" s="124"/>
      <c r="AL1159" s="124"/>
      <c r="AM1159" s="124"/>
      <c r="AN1159" s="124"/>
      <c r="AO1159" s="124"/>
      <c r="AP1159" s="124"/>
      <c r="AQ1159" s="124"/>
      <c r="AR1159" s="124"/>
      <c r="AS1159" s="124"/>
      <c r="AT1159" s="124"/>
      <c r="AU1159" s="124"/>
      <c r="AV1159" s="124"/>
      <c r="AW1159" s="124"/>
      <c r="AX1159" s="124"/>
      <c r="AY1159" s="124"/>
      <c r="AZ1159" s="124"/>
      <c r="BA1159" s="124"/>
      <c r="BB1159" s="124"/>
      <c r="BC1159" s="124"/>
      <c r="BD1159" s="124"/>
      <c r="BE1159" s="124"/>
      <c r="BF1159" s="124"/>
      <c r="BG1159" s="124"/>
      <c r="BH1159" s="124"/>
      <c r="BI1159" s="124"/>
      <c r="BJ1159" s="124"/>
      <c r="BK1159" s="124"/>
      <c r="BL1159" s="124"/>
      <c r="BM1159" s="124"/>
      <c r="BN1159" s="124"/>
      <c r="BO1159" s="124"/>
      <c r="BP1159" s="124"/>
      <c r="BQ1159" s="124"/>
      <c r="BR1159" s="124"/>
      <c r="BS1159" s="124"/>
      <c r="BT1159" s="124"/>
      <c r="BU1159" s="124"/>
      <c r="BV1159" s="124"/>
      <c r="BW1159" s="124"/>
      <c r="BX1159" s="124"/>
      <c r="BY1159" s="124"/>
      <c r="BZ1159" s="124"/>
      <c r="CA1159" s="124"/>
      <c r="CB1159" s="124"/>
    </row>
    <row r="1160" spans="2:80" ht="18.75">
      <c r="B1160" s="121"/>
      <c r="C1160" s="121"/>
      <c r="D1160" s="122"/>
      <c r="E1160" s="122"/>
      <c r="F1160" s="122"/>
      <c r="G1160" s="122"/>
      <c r="H1160" s="122"/>
      <c r="I1160" s="122"/>
      <c r="J1160" s="122"/>
      <c r="K1160" s="122"/>
      <c r="L1160" s="122"/>
      <c r="M1160" s="122"/>
      <c r="N1160" s="122"/>
      <c r="O1160" s="122"/>
      <c r="P1160" s="122"/>
      <c r="Q1160" s="122"/>
      <c r="R1160" s="123"/>
      <c r="S1160" s="123"/>
      <c r="T1160" s="123"/>
      <c r="U1160" s="123"/>
      <c r="V1160" s="123"/>
      <c r="W1160" s="124"/>
      <c r="X1160" s="124"/>
      <c r="Y1160" s="124"/>
      <c r="Z1160" s="124"/>
      <c r="AA1160" s="124"/>
      <c r="AB1160" s="124"/>
      <c r="AC1160" s="124"/>
      <c r="AD1160" s="124"/>
      <c r="AE1160" s="124"/>
      <c r="AF1160" s="124"/>
      <c r="AG1160" s="124"/>
      <c r="AH1160" s="125"/>
      <c r="AI1160" s="125"/>
      <c r="AJ1160" s="124"/>
      <c r="AK1160" s="124"/>
      <c r="AL1160" s="124"/>
      <c r="AM1160" s="124"/>
      <c r="AN1160" s="124"/>
      <c r="AO1160" s="124"/>
      <c r="AP1160" s="124"/>
      <c r="AQ1160" s="124"/>
      <c r="AR1160" s="124"/>
      <c r="AS1160" s="124"/>
      <c r="AT1160" s="124"/>
      <c r="AU1160" s="124"/>
      <c r="AV1160" s="124"/>
      <c r="AW1160" s="124"/>
      <c r="AX1160" s="124"/>
      <c r="AY1160" s="124"/>
      <c r="AZ1160" s="124"/>
      <c r="BA1160" s="124"/>
      <c r="BB1160" s="124"/>
      <c r="BC1160" s="124"/>
      <c r="BD1160" s="124"/>
      <c r="BE1160" s="124"/>
      <c r="BF1160" s="124"/>
      <c r="BG1160" s="124"/>
      <c r="BH1160" s="124"/>
      <c r="BI1160" s="124"/>
      <c r="BJ1160" s="124"/>
      <c r="BK1160" s="124"/>
      <c r="BL1160" s="124"/>
      <c r="BM1160" s="124"/>
      <c r="BN1160" s="124"/>
      <c r="BO1160" s="124"/>
      <c r="BP1160" s="124"/>
      <c r="BQ1160" s="124"/>
      <c r="BR1160" s="124"/>
      <c r="BS1160" s="124"/>
      <c r="BT1160" s="124"/>
      <c r="BU1160" s="124"/>
      <c r="BV1160" s="124"/>
      <c r="BW1160" s="124"/>
      <c r="BX1160" s="124"/>
      <c r="BY1160" s="124"/>
      <c r="BZ1160" s="124"/>
      <c r="CA1160" s="124"/>
      <c r="CB1160" s="124"/>
    </row>
    <row r="1161" spans="2:80" ht="18.75">
      <c r="B1161" s="121"/>
      <c r="C1161" s="121"/>
      <c r="D1161" s="122"/>
      <c r="E1161" s="122"/>
      <c r="F1161" s="122"/>
      <c r="G1161" s="122"/>
      <c r="H1161" s="122"/>
      <c r="I1161" s="122"/>
      <c r="J1161" s="122"/>
      <c r="K1161" s="122"/>
      <c r="L1161" s="122"/>
      <c r="M1161" s="122"/>
      <c r="N1161" s="122"/>
      <c r="O1161" s="122"/>
      <c r="P1161" s="122"/>
      <c r="Q1161" s="122"/>
      <c r="R1161" s="123"/>
      <c r="S1161" s="123"/>
      <c r="T1161" s="123"/>
      <c r="U1161" s="123"/>
      <c r="V1161" s="123"/>
      <c r="W1161" s="124"/>
      <c r="X1161" s="124"/>
      <c r="Y1161" s="124"/>
      <c r="Z1161" s="124"/>
      <c r="AA1161" s="124"/>
      <c r="AB1161" s="124"/>
      <c r="AC1161" s="124"/>
      <c r="AD1161" s="124"/>
      <c r="AE1161" s="124"/>
      <c r="AF1161" s="124"/>
      <c r="AG1161" s="124"/>
      <c r="AH1161" s="125"/>
      <c r="AI1161" s="125"/>
      <c r="AJ1161" s="124"/>
      <c r="AK1161" s="124"/>
      <c r="AL1161" s="124"/>
      <c r="AM1161" s="124"/>
      <c r="AN1161" s="124"/>
      <c r="AO1161" s="124"/>
      <c r="AP1161" s="124"/>
      <c r="AQ1161" s="124"/>
      <c r="AR1161" s="124"/>
      <c r="AS1161" s="124"/>
      <c r="AT1161" s="124"/>
      <c r="AU1161" s="124"/>
      <c r="AV1161" s="124"/>
      <c r="AW1161" s="124"/>
      <c r="AX1161" s="124"/>
      <c r="AY1161" s="124"/>
      <c r="AZ1161" s="124"/>
      <c r="BA1161" s="124"/>
      <c r="BB1161" s="124"/>
      <c r="BC1161" s="124"/>
      <c r="BD1161" s="124"/>
      <c r="BE1161" s="124"/>
      <c r="BF1161" s="124"/>
      <c r="BG1161" s="124"/>
      <c r="BH1161" s="124"/>
      <c r="BI1161" s="124"/>
      <c r="BJ1161" s="124"/>
      <c r="BK1161" s="124"/>
      <c r="BL1161" s="124"/>
      <c r="BM1161" s="124"/>
      <c r="BN1161" s="124"/>
      <c r="BO1161" s="124"/>
      <c r="BP1161" s="124"/>
      <c r="BQ1161" s="124"/>
      <c r="BR1161" s="124"/>
      <c r="BS1161" s="124"/>
      <c r="BT1161" s="124"/>
      <c r="BU1161" s="124"/>
      <c r="BV1161" s="124"/>
      <c r="BW1161" s="124"/>
      <c r="BX1161" s="124"/>
      <c r="BY1161" s="124"/>
      <c r="BZ1161" s="124"/>
      <c r="CA1161" s="124"/>
      <c r="CB1161" s="124"/>
    </row>
    <row r="1162" spans="2:80" ht="18.75">
      <c r="B1162" s="121"/>
      <c r="C1162" s="121"/>
      <c r="D1162" s="122"/>
      <c r="E1162" s="122"/>
      <c r="F1162" s="122"/>
      <c r="G1162" s="122"/>
      <c r="H1162" s="122"/>
      <c r="I1162" s="122"/>
      <c r="J1162" s="122"/>
      <c r="K1162" s="122"/>
      <c r="L1162" s="122"/>
      <c r="M1162" s="122"/>
      <c r="N1162" s="122"/>
      <c r="O1162" s="122"/>
      <c r="P1162" s="122"/>
      <c r="Q1162" s="122"/>
      <c r="R1162" s="123"/>
      <c r="S1162" s="123"/>
      <c r="T1162" s="123"/>
      <c r="U1162" s="123"/>
      <c r="V1162" s="123"/>
      <c r="W1162" s="124"/>
      <c r="X1162" s="124"/>
      <c r="Y1162" s="124"/>
      <c r="Z1162" s="124"/>
      <c r="AA1162" s="124"/>
      <c r="AB1162" s="124"/>
      <c r="AC1162" s="124"/>
      <c r="AD1162" s="124"/>
      <c r="AE1162" s="124"/>
      <c r="AF1162" s="124"/>
      <c r="AG1162" s="124"/>
      <c r="AH1162" s="125"/>
      <c r="AI1162" s="125"/>
      <c r="AJ1162" s="124"/>
      <c r="AK1162" s="124"/>
      <c r="AL1162" s="124"/>
      <c r="AM1162" s="124"/>
      <c r="AN1162" s="124"/>
      <c r="AO1162" s="124"/>
      <c r="AP1162" s="124"/>
      <c r="AQ1162" s="124"/>
      <c r="AR1162" s="124"/>
      <c r="AS1162" s="124"/>
      <c r="AT1162" s="124"/>
      <c r="AU1162" s="124"/>
      <c r="AV1162" s="124"/>
      <c r="AW1162" s="124"/>
      <c r="AX1162" s="124"/>
      <c r="AY1162" s="124"/>
      <c r="AZ1162" s="124"/>
      <c r="BA1162" s="124"/>
      <c r="BB1162" s="124"/>
      <c r="BC1162" s="124"/>
      <c r="BD1162" s="124"/>
      <c r="BE1162" s="124"/>
      <c r="BF1162" s="124"/>
      <c r="BG1162" s="124"/>
      <c r="BH1162" s="124"/>
      <c r="BI1162" s="124"/>
      <c r="BJ1162" s="124"/>
      <c r="BK1162" s="124"/>
      <c r="BL1162" s="124"/>
      <c r="BM1162" s="124"/>
      <c r="BN1162" s="124"/>
      <c r="BO1162" s="124"/>
      <c r="BP1162" s="124"/>
      <c r="BQ1162" s="124"/>
      <c r="BR1162" s="124"/>
      <c r="BS1162" s="124"/>
      <c r="BT1162" s="124"/>
      <c r="BU1162" s="124"/>
      <c r="BV1162" s="124"/>
      <c r="BW1162" s="124"/>
      <c r="BX1162" s="124"/>
      <c r="BY1162" s="124"/>
      <c r="BZ1162" s="124"/>
      <c r="CA1162" s="124"/>
      <c r="CB1162" s="124"/>
    </row>
    <row r="1163" spans="2:80" ht="18.75">
      <c r="B1163" s="121"/>
      <c r="C1163" s="121"/>
      <c r="D1163" s="122"/>
      <c r="E1163" s="122"/>
      <c r="F1163" s="122"/>
      <c r="G1163" s="122"/>
      <c r="H1163" s="122"/>
      <c r="I1163" s="122"/>
      <c r="J1163" s="122"/>
      <c r="K1163" s="122"/>
      <c r="L1163" s="122"/>
      <c r="M1163" s="122"/>
      <c r="N1163" s="122"/>
      <c r="O1163" s="122"/>
      <c r="P1163" s="122"/>
      <c r="Q1163" s="122"/>
      <c r="R1163" s="123"/>
      <c r="S1163" s="123"/>
      <c r="T1163" s="123"/>
      <c r="U1163" s="123"/>
      <c r="V1163" s="123"/>
      <c r="W1163" s="124"/>
      <c r="X1163" s="124"/>
      <c r="Y1163" s="124"/>
      <c r="Z1163" s="124"/>
      <c r="AA1163" s="124"/>
      <c r="AB1163" s="124"/>
      <c r="AC1163" s="124"/>
      <c r="AD1163" s="124"/>
      <c r="AE1163" s="124"/>
      <c r="AF1163" s="124"/>
      <c r="AG1163" s="124"/>
      <c r="AH1163" s="125"/>
      <c r="AI1163" s="125"/>
      <c r="AJ1163" s="124"/>
      <c r="AK1163" s="124"/>
      <c r="AL1163" s="124"/>
      <c r="AM1163" s="124"/>
      <c r="AN1163" s="124"/>
      <c r="AO1163" s="124"/>
      <c r="AP1163" s="124"/>
      <c r="AQ1163" s="124"/>
      <c r="AR1163" s="124"/>
      <c r="AS1163" s="124"/>
      <c r="AT1163" s="124"/>
      <c r="AU1163" s="124"/>
      <c r="AV1163" s="124"/>
      <c r="AW1163" s="124"/>
      <c r="AX1163" s="124"/>
      <c r="AY1163" s="124"/>
      <c r="AZ1163" s="124"/>
      <c r="BA1163" s="124"/>
      <c r="BB1163" s="124"/>
      <c r="BC1163" s="124"/>
      <c r="BD1163" s="124"/>
      <c r="BE1163" s="124"/>
      <c r="BF1163" s="124"/>
      <c r="BG1163" s="124"/>
      <c r="BH1163" s="124"/>
      <c r="BI1163" s="124"/>
      <c r="BJ1163" s="124"/>
      <c r="BK1163" s="124"/>
      <c r="BL1163" s="124"/>
      <c r="BM1163" s="124"/>
      <c r="BN1163" s="124"/>
      <c r="BO1163" s="124"/>
      <c r="BP1163" s="124"/>
      <c r="BQ1163" s="124"/>
      <c r="BR1163" s="124"/>
      <c r="BS1163" s="124"/>
      <c r="BT1163" s="124"/>
      <c r="BU1163" s="124"/>
      <c r="BV1163" s="124"/>
      <c r="BW1163" s="124"/>
      <c r="BX1163" s="124"/>
      <c r="BY1163" s="124"/>
      <c r="BZ1163" s="124"/>
      <c r="CA1163" s="124"/>
      <c r="CB1163" s="124"/>
    </row>
    <row r="1164" spans="2:80" ht="18.75">
      <c r="B1164" s="121"/>
      <c r="C1164" s="121"/>
      <c r="D1164" s="122"/>
      <c r="E1164" s="122"/>
      <c r="F1164" s="122"/>
      <c r="G1164" s="122"/>
      <c r="H1164" s="122"/>
      <c r="I1164" s="122"/>
      <c r="J1164" s="122"/>
      <c r="K1164" s="122"/>
      <c r="L1164" s="122"/>
      <c r="M1164" s="122"/>
      <c r="N1164" s="122"/>
      <c r="O1164" s="122"/>
      <c r="P1164" s="122"/>
      <c r="Q1164" s="122"/>
      <c r="R1164" s="123"/>
      <c r="S1164" s="123"/>
      <c r="T1164" s="123"/>
      <c r="U1164" s="123"/>
      <c r="V1164" s="123"/>
      <c r="W1164" s="124"/>
      <c r="X1164" s="124"/>
      <c r="Y1164" s="124"/>
      <c r="Z1164" s="124"/>
      <c r="AA1164" s="124"/>
      <c r="AB1164" s="124"/>
      <c r="AC1164" s="124"/>
      <c r="AD1164" s="124"/>
      <c r="AE1164" s="124"/>
      <c r="AF1164" s="124"/>
      <c r="AG1164" s="124"/>
      <c r="AH1164" s="125"/>
      <c r="AI1164" s="125"/>
      <c r="AJ1164" s="124"/>
      <c r="AK1164" s="124"/>
      <c r="AL1164" s="124"/>
      <c r="AM1164" s="124"/>
      <c r="AN1164" s="124"/>
      <c r="AO1164" s="124"/>
      <c r="AP1164" s="124"/>
      <c r="AQ1164" s="124"/>
      <c r="AR1164" s="124"/>
      <c r="AS1164" s="124"/>
      <c r="AT1164" s="124"/>
      <c r="AU1164" s="124"/>
      <c r="AV1164" s="124"/>
      <c r="AW1164" s="124"/>
      <c r="AX1164" s="124"/>
      <c r="AY1164" s="124"/>
      <c r="AZ1164" s="124"/>
      <c r="BA1164" s="124"/>
      <c r="BB1164" s="124"/>
      <c r="BC1164" s="124"/>
      <c r="BD1164" s="124"/>
      <c r="BE1164" s="124"/>
      <c r="BF1164" s="124"/>
      <c r="BG1164" s="124"/>
      <c r="BH1164" s="124"/>
      <c r="BI1164" s="124"/>
      <c r="BJ1164" s="124"/>
      <c r="BK1164" s="124"/>
      <c r="BL1164" s="124"/>
      <c r="BM1164" s="124"/>
      <c r="BN1164" s="124"/>
      <c r="BO1164" s="124"/>
      <c r="BP1164" s="124"/>
      <c r="BQ1164" s="124"/>
      <c r="BR1164" s="124"/>
      <c r="BS1164" s="124"/>
      <c r="BT1164" s="124"/>
      <c r="BU1164" s="124"/>
      <c r="BV1164" s="124"/>
      <c r="BW1164" s="124"/>
      <c r="BX1164" s="124"/>
      <c r="BY1164" s="124"/>
      <c r="BZ1164" s="124"/>
      <c r="CA1164" s="124"/>
      <c r="CB1164" s="124"/>
    </row>
    <row r="1165" spans="2:80" ht="18.75">
      <c r="B1165" s="121"/>
      <c r="C1165" s="121"/>
      <c r="D1165" s="122"/>
      <c r="E1165" s="122"/>
      <c r="F1165" s="122"/>
      <c r="G1165" s="122"/>
      <c r="H1165" s="122"/>
      <c r="I1165" s="122"/>
      <c r="J1165" s="122"/>
      <c r="K1165" s="122"/>
      <c r="L1165" s="122"/>
      <c r="M1165" s="122"/>
      <c r="N1165" s="122"/>
      <c r="O1165" s="122"/>
      <c r="P1165" s="122"/>
      <c r="Q1165" s="122"/>
      <c r="R1165" s="123"/>
      <c r="S1165" s="123"/>
      <c r="T1165" s="123"/>
      <c r="U1165" s="123"/>
      <c r="V1165" s="123"/>
      <c r="W1165" s="124"/>
      <c r="X1165" s="124"/>
      <c r="Y1165" s="124"/>
      <c r="Z1165" s="124"/>
      <c r="AA1165" s="124"/>
      <c r="AB1165" s="124"/>
      <c r="AC1165" s="124"/>
      <c r="AD1165" s="124"/>
      <c r="AE1165" s="124"/>
      <c r="AF1165" s="124"/>
      <c r="AG1165" s="124"/>
      <c r="AH1165" s="125"/>
      <c r="AI1165" s="125"/>
      <c r="AJ1165" s="124"/>
      <c r="AK1165" s="124"/>
      <c r="AL1165" s="124"/>
      <c r="AM1165" s="124"/>
      <c r="AN1165" s="124"/>
      <c r="AO1165" s="124"/>
      <c r="AP1165" s="124"/>
      <c r="AQ1165" s="124"/>
      <c r="AR1165" s="124"/>
      <c r="AS1165" s="124"/>
      <c r="AT1165" s="124"/>
      <c r="AU1165" s="124"/>
      <c r="AV1165" s="124"/>
      <c r="AW1165" s="124"/>
      <c r="AX1165" s="124"/>
      <c r="AY1165" s="124"/>
      <c r="AZ1165" s="124"/>
      <c r="BA1165" s="124"/>
      <c r="BB1165" s="124"/>
      <c r="BC1165" s="124"/>
      <c r="BD1165" s="124"/>
      <c r="BE1165" s="124"/>
      <c r="BF1165" s="124"/>
      <c r="BG1165" s="124"/>
      <c r="BH1165" s="124"/>
      <c r="BI1165" s="124"/>
      <c r="BJ1165" s="124"/>
      <c r="BK1165" s="124"/>
      <c r="BL1165" s="124"/>
      <c r="BM1165" s="124"/>
      <c r="BN1165" s="124"/>
      <c r="BO1165" s="124"/>
      <c r="BP1165" s="124"/>
      <c r="BQ1165" s="124"/>
      <c r="BR1165" s="124"/>
      <c r="BS1165" s="124"/>
      <c r="BT1165" s="124"/>
      <c r="BU1165" s="124"/>
      <c r="BV1165" s="124"/>
      <c r="BW1165" s="124"/>
      <c r="BX1165" s="124"/>
      <c r="BY1165" s="124"/>
      <c r="BZ1165" s="124"/>
      <c r="CA1165" s="124"/>
      <c r="CB1165" s="124"/>
    </row>
    <row r="1166" spans="2:80" ht="18.75">
      <c r="B1166" s="121"/>
      <c r="C1166" s="121"/>
      <c r="D1166" s="122"/>
      <c r="E1166" s="122"/>
      <c r="F1166" s="122"/>
      <c r="G1166" s="122"/>
      <c r="H1166" s="122"/>
      <c r="I1166" s="122"/>
      <c r="J1166" s="122"/>
      <c r="K1166" s="122"/>
      <c r="L1166" s="122"/>
      <c r="M1166" s="122"/>
      <c r="N1166" s="122"/>
      <c r="O1166" s="122"/>
      <c r="P1166" s="122"/>
      <c r="Q1166" s="122"/>
      <c r="R1166" s="123"/>
      <c r="S1166" s="123"/>
      <c r="T1166" s="123"/>
      <c r="U1166" s="123"/>
      <c r="V1166" s="123"/>
      <c r="W1166" s="124"/>
      <c r="X1166" s="124"/>
      <c r="Y1166" s="124"/>
      <c r="Z1166" s="124"/>
      <c r="AA1166" s="124"/>
      <c r="AB1166" s="124"/>
      <c r="AC1166" s="124"/>
      <c r="AD1166" s="124"/>
      <c r="AE1166" s="124"/>
      <c r="AF1166" s="124"/>
      <c r="AG1166" s="124"/>
      <c r="AH1166" s="125"/>
      <c r="AI1166" s="125"/>
      <c r="AJ1166" s="124"/>
      <c r="AK1166" s="124"/>
      <c r="AL1166" s="124"/>
      <c r="AM1166" s="124"/>
      <c r="AN1166" s="124"/>
      <c r="AO1166" s="124"/>
      <c r="AP1166" s="124"/>
      <c r="AQ1166" s="124"/>
      <c r="AR1166" s="124"/>
      <c r="AS1166" s="124"/>
      <c r="AT1166" s="124"/>
      <c r="AU1166" s="124"/>
      <c r="AV1166" s="124"/>
      <c r="AW1166" s="124"/>
      <c r="AX1166" s="124"/>
      <c r="AY1166" s="124"/>
      <c r="AZ1166" s="124"/>
      <c r="BA1166" s="124"/>
      <c r="BB1166" s="124"/>
      <c r="BC1166" s="124"/>
      <c r="BD1166" s="124"/>
      <c r="BE1166" s="124"/>
      <c r="BF1166" s="124"/>
      <c r="BG1166" s="124"/>
      <c r="BH1166" s="124"/>
      <c r="BI1166" s="124"/>
      <c r="BJ1166" s="124"/>
      <c r="BK1166" s="124"/>
      <c r="BL1166" s="124"/>
      <c r="BM1166" s="124"/>
      <c r="BN1166" s="124"/>
      <c r="BO1166" s="124"/>
      <c r="BP1166" s="124"/>
      <c r="BQ1166" s="124"/>
      <c r="BR1166" s="124"/>
      <c r="BS1166" s="124"/>
      <c r="BT1166" s="124"/>
      <c r="BU1166" s="124"/>
      <c r="BV1166" s="124"/>
      <c r="BW1166" s="124"/>
      <c r="BX1166" s="124"/>
      <c r="BY1166" s="124"/>
      <c r="BZ1166" s="124"/>
      <c r="CA1166" s="124"/>
      <c r="CB1166" s="124"/>
    </row>
    <row r="1167" spans="2:80" ht="18.75">
      <c r="B1167" s="121"/>
      <c r="C1167" s="121"/>
      <c r="D1167" s="122"/>
      <c r="E1167" s="122"/>
      <c r="F1167" s="122"/>
      <c r="G1167" s="122"/>
      <c r="H1167" s="122"/>
      <c r="I1167" s="122"/>
      <c r="J1167" s="122"/>
      <c r="K1167" s="122"/>
      <c r="L1167" s="122"/>
      <c r="M1167" s="122"/>
      <c r="N1167" s="122"/>
      <c r="O1167" s="122"/>
      <c r="P1167" s="122"/>
      <c r="Q1167" s="122"/>
      <c r="R1167" s="123"/>
      <c r="S1167" s="123"/>
      <c r="T1167" s="123"/>
      <c r="U1167" s="123"/>
      <c r="V1167" s="123"/>
      <c r="W1167" s="124"/>
      <c r="X1167" s="124"/>
      <c r="Y1167" s="124"/>
      <c r="Z1167" s="124"/>
      <c r="AA1167" s="124"/>
      <c r="AB1167" s="124"/>
      <c r="AC1167" s="124"/>
      <c r="AD1167" s="124"/>
      <c r="AE1167" s="124"/>
      <c r="AF1167" s="124"/>
      <c r="AG1167" s="124"/>
      <c r="AH1167" s="125"/>
      <c r="AI1167" s="125"/>
      <c r="AJ1167" s="124"/>
      <c r="AK1167" s="124"/>
      <c r="AL1167" s="124"/>
      <c r="AM1167" s="124"/>
      <c r="AN1167" s="124"/>
      <c r="AO1167" s="124"/>
      <c r="AP1167" s="124"/>
      <c r="AQ1167" s="124"/>
      <c r="AR1167" s="124"/>
      <c r="AS1167" s="124"/>
      <c r="AT1167" s="124"/>
      <c r="AU1167" s="124"/>
      <c r="AV1167" s="124"/>
      <c r="AW1167" s="124"/>
      <c r="AX1167" s="124"/>
      <c r="AY1167" s="124"/>
      <c r="AZ1167" s="124"/>
      <c r="BA1167" s="124"/>
      <c r="BB1167" s="124"/>
      <c r="BC1167" s="124"/>
      <c r="BD1167" s="124"/>
      <c r="BE1167" s="124"/>
      <c r="BF1167" s="124"/>
      <c r="BG1167" s="124"/>
      <c r="BH1167" s="124"/>
      <c r="BI1167" s="124"/>
      <c r="BJ1167" s="124"/>
      <c r="BK1167" s="124"/>
      <c r="BL1167" s="124"/>
      <c r="BM1167" s="124"/>
      <c r="BN1167" s="124"/>
      <c r="BO1167" s="124"/>
      <c r="BP1167" s="124"/>
      <c r="BQ1167" s="124"/>
      <c r="BR1167" s="124"/>
      <c r="BS1167" s="124"/>
      <c r="BT1167" s="124"/>
      <c r="BU1167" s="124"/>
      <c r="BV1167" s="124"/>
      <c r="BW1167" s="124"/>
      <c r="BX1167" s="124"/>
      <c r="BY1167" s="124"/>
      <c r="BZ1167" s="124"/>
      <c r="CA1167" s="124"/>
      <c r="CB1167" s="124"/>
    </row>
    <row r="1168" spans="2:80" ht="18.75">
      <c r="B1168" s="121"/>
      <c r="C1168" s="121"/>
      <c r="D1168" s="122"/>
      <c r="E1168" s="122"/>
      <c r="F1168" s="122"/>
      <c r="G1168" s="122"/>
      <c r="H1168" s="122"/>
      <c r="I1168" s="122"/>
      <c r="J1168" s="122"/>
      <c r="K1168" s="122"/>
      <c r="L1168" s="122"/>
      <c r="M1168" s="122"/>
      <c r="N1168" s="122"/>
      <c r="O1168" s="122"/>
      <c r="P1168" s="122"/>
      <c r="Q1168" s="122"/>
      <c r="R1168" s="123"/>
      <c r="S1168" s="123"/>
      <c r="T1168" s="123"/>
      <c r="U1168" s="123"/>
      <c r="V1168" s="123"/>
      <c r="W1168" s="124"/>
      <c r="X1168" s="124"/>
      <c r="Y1168" s="124"/>
      <c r="Z1168" s="124"/>
      <c r="AA1168" s="124"/>
      <c r="AB1168" s="124"/>
      <c r="AC1168" s="124"/>
      <c r="AD1168" s="124"/>
      <c r="AE1168" s="124"/>
      <c r="AF1168" s="124"/>
      <c r="AG1168" s="124"/>
      <c r="AH1168" s="125"/>
      <c r="AI1168" s="125"/>
      <c r="AJ1168" s="124"/>
      <c r="AK1168" s="124"/>
      <c r="AL1168" s="124"/>
      <c r="AM1168" s="124"/>
      <c r="AN1168" s="124"/>
      <c r="AO1168" s="124"/>
      <c r="AP1168" s="124"/>
      <c r="AQ1168" s="124"/>
      <c r="AR1168" s="124"/>
      <c r="AS1168" s="124"/>
      <c r="AT1168" s="124"/>
      <c r="AU1168" s="124"/>
      <c r="AV1168" s="124"/>
      <c r="AW1168" s="124"/>
      <c r="AX1168" s="124"/>
      <c r="AY1168" s="124"/>
      <c r="AZ1168" s="124"/>
      <c r="BA1168" s="124"/>
      <c r="BB1168" s="124"/>
      <c r="BC1168" s="124"/>
      <c r="BD1168" s="124"/>
      <c r="BE1168" s="124"/>
      <c r="BF1168" s="124"/>
      <c r="BG1168" s="124"/>
      <c r="BH1168" s="124"/>
      <c r="BI1168" s="124"/>
      <c r="BJ1168" s="124"/>
      <c r="BK1168" s="124"/>
      <c r="BL1168" s="124"/>
      <c r="BM1168" s="124"/>
      <c r="BN1168" s="124"/>
      <c r="BO1168" s="124"/>
      <c r="BP1168" s="124"/>
      <c r="BQ1168" s="124"/>
      <c r="BR1168" s="124"/>
      <c r="BS1168" s="124"/>
      <c r="BT1168" s="124"/>
      <c r="BU1168" s="124"/>
      <c r="BV1168" s="124"/>
      <c r="BW1168" s="124"/>
      <c r="BX1168" s="124"/>
      <c r="BY1168" s="124"/>
      <c r="BZ1168" s="124"/>
      <c r="CA1168" s="124"/>
      <c r="CB1168" s="124"/>
    </row>
    <row r="1169" spans="2:80" ht="18.75">
      <c r="B1169" s="121"/>
      <c r="C1169" s="121"/>
      <c r="D1169" s="122"/>
      <c r="E1169" s="122"/>
      <c r="F1169" s="122"/>
      <c r="G1169" s="122"/>
      <c r="H1169" s="122"/>
      <c r="I1169" s="122"/>
      <c r="J1169" s="122"/>
      <c r="K1169" s="122"/>
      <c r="L1169" s="122"/>
      <c r="M1169" s="122"/>
      <c r="N1169" s="122"/>
      <c r="O1169" s="122"/>
      <c r="P1169" s="122"/>
      <c r="Q1169" s="122"/>
      <c r="R1169" s="123"/>
      <c r="S1169" s="123"/>
      <c r="T1169" s="123"/>
      <c r="U1169" s="123"/>
      <c r="V1169" s="123"/>
      <c r="W1169" s="124"/>
      <c r="X1169" s="124"/>
      <c r="Y1169" s="124"/>
      <c r="Z1169" s="124"/>
      <c r="AA1169" s="124"/>
      <c r="AB1169" s="124"/>
      <c r="AC1169" s="124"/>
      <c r="AD1169" s="124"/>
      <c r="AE1169" s="124"/>
      <c r="AF1169" s="124"/>
      <c r="AG1169" s="124"/>
      <c r="AH1169" s="125"/>
      <c r="AI1169" s="125"/>
      <c r="AJ1169" s="124"/>
      <c r="AK1169" s="124"/>
      <c r="AL1169" s="124"/>
      <c r="AM1169" s="124"/>
      <c r="AN1169" s="124"/>
      <c r="AO1169" s="124"/>
      <c r="AP1169" s="124"/>
      <c r="AQ1169" s="124"/>
      <c r="AR1169" s="124"/>
      <c r="AS1169" s="124"/>
      <c r="AT1169" s="124"/>
      <c r="AU1169" s="124"/>
      <c r="AV1169" s="124"/>
      <c r="AW1169" s="124"/>
      <c r="AX1169" s="124"/>
      <c r="AY1169" s="124"/>
      <c r="AZ1169" s="124"/>
      <c r="BA1169" s="124"/>
      <c r="BB1169" s="124"/>
      <c r="BC1169" s="124"/>
      <c r="BD1169" s="124"/>
      <c r="BE1169" s="124"/>
      <c r="BF1169" s="124"/>
      <c r="BG1169" s="124"/>
      <c r="BH1169" s="124"/>
      <c r="BI1169" s="124"/>
      <c r="BJ1169" s="124"/>
      <c r="BK1169" s="124"/>
      <c r="BL1169" s="124"/>
      <c r="BM1169" s="124"/>
      <c r="BN1169" s="124"/>
      <c r="BO1169" s="124"/>
      <c r="BP1169" s="124"/>
      <c r="BQ1169" s="124"/>
      <c r="BR1169" s="124"/>
      <c r="BS1169" s="124"/>
      <c r="BT1169" s="124"/>
      <c r="BU1169" s="124"/>
      <c r="BV1169" s="124"/>
      <c r="BW1169" s="124"/>
      <c r="BX1169" s="124"/>
      <c r="BY1169" s="124"/>
      <c r="BZ1169" s="124"/>
      <c r="CA1169" s="124"/>
      <c r="CB1169" s="124"/>
    </row>
    <row r="1170" spans="2:80" ht="18.75">
      <c r="B1170" s="121"/>
      <c r="C1170" s="121"/>
      <c r="D1170" s="122"/>
      <c r="E1170" s="122"/>
      <c r="F1170" s="122"/>
      <c r="G1170" s="122"/>
      <c r="H1170" s="122"/>
      <c r="I1170" s="122"/>
      <c r="J1170" s="122"/>
      <c r="K1170" s="122"/>
      <c r="L1170" s="122"/>
      <c r="M1170" s="122"/>
      <c r="N1170" s="122"/>
      <c r="O1170" s="122"/>
      <c r="P1170" s="122"/>
      <c r="Q1170" s="122"/>
      <c r="R1170" s="123"/>
      <c r="S1170" s="123"/>
      <c r="T1170" s="123"/>
      <c r="U1170" s="123"/>
      <c r="V1170" s="123"/>
      <c r="W1170" s="124"/>
      <c r="X1170" s="124"/>
      <c r="Y1170" s="124"/>
      <c r="Z1170" s="124"/>
      <c r="AA1170" s="124"/>
      <c r="AB1170" s="124"/>
      <c r="AC1170" s="124"/>
      <c r="AD1170" s="124"/>
      <c r="AE1170" s="124"/>
      <c r="AF1170" s="124"/>
      <c r="AG1170" s="124"/>
      <c r="AH1170" s="125"/>
      <c r="AI1170" s="125"/>
      <c r="AJ1170" s="124"/>
      <c r="AK1170" s="124"/>
      <c r="AL1170" s="124"/>
      <c r="AM1170" s="124"/>
      <c r="AN1170" s="124"/>
      <c r="AO1170" s="124"/>
      <c r="AP1170" s="124"/>
      <c r="AQ1170" s="124"/>
      <c r="AR1170" s="124"/>
      <c r="AS1170" s="124"/>
      <c r="AT1170" s="124"/>
      <c r="AU1170" s="124"/>
      <c r="AV1170" s="124"/>
      <c r="AW1170" s="124"/>
      <c r="AX1170" s="124"/>
      <c r="AY1170" s="124"/>
      <c r="AZ1170" s="124"/>
      <c r="BA1170" s="124"/>
      <c r="BB1170" s="124"/>
      <c r="BC1170" s="124"/>
      <c r="BD1170" s="124"/>
      <c r="BE1170" s="124"/>
      <c r="BF1170" s="124"/>
      <c r="BG1170" s="124"/>
      <c r="BH1170" s="124"/>
      <c r="BI1170" s="124"/>
      <c r="BJ1170" s="124"/>
      <c r="BK1170" s="124"/>
      <c r="BL1170" s="124"/>
      <c r="BM1170" s="124"/>
      <c r="BN1170" s="124"/>
      <c r="BO1170" s="124"/>
      <c r="BP1170" s="124"/>
      <c r="BQ1170" s="124"/>
      <c r="BR1170" s="124"/>
      <c r="BS1170" s="124"/>
      <c r="BT1170" s="124"/>
      <c r="BU1170" s="124"/>
      <c r="BV1170" s="124"/>
      <c r="BW1170" s="124"/>
      <c r="BX1170" s="124"/>
      <c r="BY1170" s="124"/>
      <c r="BZ1170" s="124"/>
      <c r="CA1170" s="124"/>
      <c r="CB1170" s="124"/>
    </row>
    <row r="1171" spans="2:80" ht="18.75">
      <c r="B1171" s="121"/>
      <c r="C1171" s="121"/>
      <c r="D1171" s="122"/>
      <c r="E1171" s="122"/>
      <c r="F1171" s="122"/>
      <c r="G1171" s="122"/>
      <c r="H1171" s="122"/>
      <c r="I1171" s="122"/>
      <c r="J1171" s="122"/>
      <c r="K1171" s="122"/>
      <c r="L1171" s="122"/>
      <c r="M1171" s="122"/>
      <c r="N1171" s="122"/>
      <c r="O1171" s="122"/>
      <c r="P1171" s="122"/>
      <c r="Q1171" s="122"/>
      <c r="R1171" s="123"/>
      <c r="S1171" s="123"/>
      <c r="T1171" s="123"/>
      <c r="U1171" s="123"/>
      <c r="V1171" s="123"/>
      <c r="W1171" s="124"/>
      <c r="X1171" s="124"/>
      <c r="Y1171" s="124"/>
      <c r="Z1171" s="124"/>
      <c r="AA1171" s="124"/>
      <c r="AB1171" s="124"/>
      <c r="AC1171" s="124"/>
      <c r="AD1171" s="124"/>
      <c r="AE1171" s="124"/>
      <c r="AF1171" s="124"/>
      <c r="AG1171" s="124"/>
      <c r="AH1171" s="125"/>
      <c r="AI1171" s="125"/>
      <c r="AJ1171" s="124"/>
      <c r="AK1171" s="124"/>
      <c r="AL1171" s="124"/>
      <c r="AM1171" s="124"/>
      <c r="AN1171" s="124"/>
      <c r="AO1171" s="124"/>
      <c r="AP1171" s="124"/>
      <c r="AQ1171" s="124"/>
      <c r="AR1171" s="124"/>
      <c r="AS1171" s="124"/>
      <c r="AT1171" s="124"/>
      <c r="AU1171" s="124"/>
      <c r="AV1171" s="124"/>
      <c r="AW1171" s="124"/>
      <c r="AX1171" s="124"/>
      <c r="AY1171" s="124"/>
      <c r="AZ1171" s="124"/>
      <c r="BA1171" s="124"/>
      <c r="BB1171" s="124"/>
      <c r="BC1171" s="124"/>
      <c r="BD1171" s="124"/>
      <c r="BE1171" s="124"/>
      <c r="BF1171" s="124"/>
      <c r="BG1171" s="124"/>
      <c r="BH1171" s="124"/>
      <c r="BI1171" s="124"/>
      <c r="BJ1171" s="124"/>
      <c r="BK1171" s="124"/>
      <c r="BL1171" s="124"/>
      <c r="BM1171" s="124"/>
      <c r="BN1171" s="124"/>
      <c r="BO1171" s="124"/>
      <c r="BP1171" s="124"/>
      <c r="BQ1171" s="124"/>
      <c r="BR1171" s="124"/>
      <c r="BS1171" s="124"/>
      <c r="BT1171" s="124"/>
      <c r="BU1171" s="124"/>
      <c r="BV1171" s="124"/>
      <c r="BW1171" s="124"/>
      <c r="BX1171" s="124"/>
      <c r="BY1171" s="124"/>
      <c r="BZ1171" s="124"/>
      <c r="CA1171" s="124"/>
      <c r="CB1171" s="124"/>
    </row>
    <row r="1172" spans="2:80" ht="18.75">
      <c r="B1172" s="121"/>
      <c r="C1172" s="121"/>
      <c r="D1172" s="122"/>
      <c r="E1172" s="122"/>
      <c r="F1172" s="122"/>
      <c r="G1172" s="122"/>
      <c r="H1172" s="122"/>
      <c r="I1172" s="122"/>
      <c r="J1172" s="122"/>
      <c r="K1172" s="122"/>
      <c r="L1172" s="122"/>
      <c r="M1172" s="122"/>
      <c r="N1172" s="122"/>
      <c r="O1172" s="122"/>
      <c r="P1172" s="122"/>
      <c r="Q1172" s="122"/>
      <c r="R1172" s="123"/>
      <c r="S1172" s="123"/>
      <c r="T1172" s="123"/>
      <c r="U1172" s="123"/>
      <c r="V1172" s="123"/>
      <c r="W1172" s="124"/>
      <c r="X1172" s="124"/>
      <c r="Y1172" s="124"/>
      <c r="Z1172" s="124"/>
      <c r="AA1172" s="124"/>
      <c r="AB1172" s="124"/>
      <c r="AC1172" s="124"/>
      <c r="AD1172" s="124"/>
      <c r="AE1172" s="124"/>
      <c r="AF1172" s="124"/>
      <c r="AG1172" s="124"/>
      <c r="AH1172" s="125"/>
      <c r="AI1172" s="125"/>
      <c r="AJ1172" s="124"/>
      <c r="AK1172" s="124"/>
      <c r="AL1172" s="124"/>
      <c r="AM1172" s="124"/>
      <c r="AN1172" s="124"/>
      <c r="AO1172" s="124"/>
      <c r="AP1172" s="124"/>
      <c r="AQ1172" s="124"/>
      <c r="AR1172" s="124"/>
      <c r="AS1172" s="124"/>
      <c r="AT1172" s="124"/>
      <c r="AU1172" s="124"/>
      <c r="AV1172" s="124"/>
      <c r="AW1172" s="124"/>
      <c r="AX1172" s="124"/>
      <c r="AY1172" s="124"/>
      <c r="AZ1172" s="124"/>
      <c r="BA1172" s="124"/>
      <c r="BB1172" s="124"/>
      <c r="BC1172" s="124"/>
      <c r="BD1172" s="124"/>
      <c r="BE1172" s="124"/>
      <c r="BF1172" s="124"/>
      <c r="BG1172" s="124"/>
      <c r="BH1172" s="124"/>
      <c r="BI1172" s="124"/>
      <c r="BJ1172" s="124"/>
      <c r="BK1172" s="124"/>
      <c r="BL1172" s="124"/>
      <c r="BM1172" s="124"/>
      <c r="BN1172" s="124"/>
      <c r="BO1172" s="124"/>
      <c r="BP1172" s="124"/>
      <c r="BQ1172" s="124"/>
      <c r="BR1172" s="124"/>
      <c r="BS1172" s="124"/>
      <c r="BT1172" s="124"/>
      <c r="BU1172" s="124"/>
      <c r="BV1172" s="124"/>
      <c r="BW1172" s="124"/>
      <c r="BX1172" s="124"/>
      <c r="BY1172" s="124"/>
      <c r="BZ1172" s="124"/>
      <c r="CA1172" s="124"/>
      <c r="CB1172" s="124"/>
    </row>
    <row r="1173" spans="2:80" ht="18.75">
      <c r="B1173" s="121"/>
      <c r="C1173" s="121"/>
      <c r="D1173" s="122"/>
      <c r="E1173" s="122"/>
      <c r="F1173" s="122"/>
      <c r="G1173" s="122"/>
      <c r="H1173" s="122"/>
      <c r="I1173" s="122"/>
      <c r="J1173" s="122"/>
      <c r="K1173" s="122"/>
      <c r="L1173" s="122"/>
      <c r="M1173" s="122"/>
      <c r="N1173" s="122"/>
      <c r="O1173" s="122"/>
      <c r="P1173" s="122"/>
      <c r="Q1173" s="122"/>
      <c r="R1173" s="123"/>
      <c r="S1173" s="123"/>
      <c r="T1173" s="123"/>
      <c r="U1173" s="123"/>
      <c r="V1173" s="123"/>
      <c r="W1173" s="124"/>
      <c r="X1173" s="124"/>
      <c r="Y1173" s="124"/>
      <c r="Z1173" s="124"/>
      <c r="AA1173" s="124"/>
      <c r="AB1173" s="124"/>
      <c r="AC1173" s="124"/>
      <c r="AD1173" s="124"/>
      <c r="AE1173" s="124"/>
      <c r="AF1173" s="124"/>
      <c r="AG1173" s="124"/>
      <c r="AH1173" s="125"/>
      <c r="AI1173" s="125"/>
      <c r="AJ1173" s="124"/>
      <c r="AK1173" s="124"/>
      <c r="AL1173" s="124"/>
      <c r="AM1173" s="124"/>
      <c r="AN1173" s="124"/>
      <c r="AO1173" s="124"/>
      <c r="AP1173" s="124"/>
      <c r="AQ1173" s="124"/>
      <c r="AR1173" s="124"/>
      <c r="AS1173" s="124"/>
      <c r="AT1173" s="124"/>
      <c r="AU1173" s="124"/>
      <c r="AV1173" s="124"/>
      <c r="AW1173" s="124"/>
      <c r="AX1173" s="124"/>
      <c r="AY1173" s="124"/>
      <c r="AZ1173" s="124"/>
      <c r="BA1173" s="124"/>
      <c r="BB1173" s="124"/>
      <c r="BC1173" s="124"/>
      <c r="BD1173" s="124"/>
      <c r="BE1173" s="124"/>
      <c r="BF1173" s="124"/>
      <c r="BG1173" s="124"/>
      <c r="BH1173" s="124"/>
      <c r="BI1173" s="124"/>
      <c r="BJ1173" s="124"/>
      <c r="BK1173" s="124"/>
      <c r="BL1173" s="124"/>
      <c r="BM1173" s="124"/>
      <c r="BN1173" s="124"/>
      <c r="BO1173" s="124"/>
      <c r="BP1173" s="124"/>
      <c r="BQ1173" s="124"/>
      <c r="BR1173" s="124"/>
      <c r="BS1173" s="124"/>
      <c r="BT1173" s="124"/>
      <c r="BU1173" s="124"/>
      <c r="BV1173" s="124"/>
      <c r="BW1173" s="124"/>
      <c r="BX1173" s="124"/>
      <c r="BY1173" s="124"/>
      <c r="BZ1173" s="124"/>
      <c r="CA1173" s="124"/>
      <c r="CB1173" s="124"/>
    </row>
    <row r="1174" spans="2:80" ht="18.75">
      <c r="B1174" s="121"/>
      <c r="C1174" s="121"/>
      <c r="D1174" s="122"/>
      <c r="E1174" s="122"/>
      <c r="F1174" s="122"/>
      <c r="G1174" s="122"/>
      <c r="H1174" s="122"/>
      <c r="I1174" s="122"/>
      <c r="J1174" s="122"/>
      <c r="K1174" s="122"/>
      <c r="L1174" s="122"/>
      <c r="M1174" s="122"/>
      <c r="N1174" s="122"/>
      <c r="O1174" s="122"/>
      <c r="P1174" s="122"/>
      <c r="Q1174" s="122"/>
      <c r="R1174" s="123"/>
      <c r="S1174" s="123"/>
      <c r="T1174" s="123"/>
      <c r="U1174" s="123"/>
      <c r="V1174" s="123"/>
      <c r="W1174" s="124"/>
      <c r="X1174" s="124"/>
      <c r="Y1174" s="124"/>
      <c r="Z1174" s="124"/>
      <c r="AA1174" s="124"/>
      <c r="AB1174" s="124"/>
      <c r="AC1174" s="124"/>
      <c r="AD1174" s="124"/>
      <c r="AE1174" s="124"/>
      <c r="AF1174" s="124"/>
      <c r="AG1174" s="124"/>
      <c r="AH1174" s="125"/>
      <c r="AI1174" s="125"/>
      <c r="AJ1174" s="124"/>
      <c r="AK1174" s="124"/>
      <c r="AL1174" s="124"/>
      <c r="AM1174" s="124"/>
      <c r="AN1174" s="124"/>
      <c r="AO1174" s="124"/>
      <c r="AP1174" s="124"/>
      <c r="AQ1174" s="124"/>
      <c r="AR1174" s="124"/>
      <c r="AS1174" s="124"/>
      <c r="AT1174" s="124"/>
      <c r="AU1174" s="124"/>
      <c r="AV1174" s="124"/>
      <c r="AW1174" s="124"/>
      <c r="AX1174" s="124"/>
      <c r="AY1174" s="124"/>
      <c r="AZ1174" s="124"/>
      <c r="BA1174" s="124"/>
      <c r="BB1174" s="124"/>
      <c r="BC1174" s="124"/>
      <c r="BD1174" s="124"/>
      <c r="BE1174" s="124"/>
      <c r="BF1174" s="124"/>
      <c r="BG1174" s="124"/>
      <c r="BH1174" s="124"/>
      <c r="BI1174" s="124"/>
      <c r="BJ1174" s="124"/>
      <c r="BK1174" s="124"/>
      <c r="BL1174" s="124"/>
      <c r="BM1174" s="124"/>
      <c r="BN1174" s="124"/>
      <c r="BO1174" s="124"/>
      <c r="BP1174" s="124"/>
      <c r="BQ1174" s="124"/>
      <c r="BR1174" s="124"/>
      <c r="BS1174" s="124"/>
      <c r="BT1174" s="124"/>
      <c r="BU1174" s="124"/>
      <c r="BV1174" s="124"/>
      <c r="BW1174" s="124"/>
      <c r="BX1174" s="124"/>
      <c r="BY1174" s="124"/>
      <c r="BZ1174" s="124"/>
      <c r="CA1174" s="124"/>
      <c r="CB1174" s="124"/>
    </row>
    <row r="1175" spans="2:80" ht="18.75">
      <c r="B1175" s="121"/>
      <c r="C1175" s="121"/>
      <c r="D1175" s="122"/>
      <c r="E1175" s="122"/>
      <c r="F1175" s="122"/>
      <c r="G1175" s="122"/>
      <c r="H1175" s="122"/>
      <c r="I1175" s="122"/>
      <c r="J1175" s="122"/>
      <c r="K1175" s="122"/>
      <c r="L1175" s="122"/>
      <c r="M1175" s="122"/>
      <c r="N1175" s="122"/>
      <c r="O1175" s="122"/>
      <c r="P1175" s="122"/>
      <c r="Q1175" s="122"/>
      <c r="R1175" s="123"/>
      <c r="S1175" s="123"/>
      <c r="T1175" s="123"/>
      <c r="U1175" s="123"/>
      <c r="V1175" s="123"/>
      <c r="W1175" s="124"/>
      <c r="X1175" s="124"/>
      <c r="Y1175" s="124"/>
      <c r="Z1175" s="124"/>
      <c r="AA1175" s="124"/>
      <c r="AB1175" s="124"/>
      <c r="AC1175" s="124"/>
      <c r="AD1175" s="124"/>
      <c r="AE1175" s="124"/>
      <c r="AF1175" s="124"/>
      <c r="AG1175" s="124"/>
      <c r="AH1175" s="125"/>
      <c r="AI1175" s="125"/>
      <c r="AJ1175" s="124"/>
      <c r="AK1175" s="124"/>
      <c r="AL1175" s="124"/>
      <c r="AM1175" s="124"/>
      <c r="AN1175" s="124"/>
      <c r="AO1175" s="124"/>
      <c r="AP1175" s="124"/>
      <c r="AQ1175" s="124"/>
      <c r="AR1175" s="124"/>
      <c r="AS1175" s="124"/>
      <c r="AT1175" s="124"/>
      <c r="AU1175" s="124"/>
      <c r="AV1175" s="124"/>
      <c r="AW1175" s="124"/>
      <c r="AX1175" s="124"/>
      <c r="AY1175" s="124"/>
      <c r="AZ1175" s="124"/>
      <c r="BA1175" s="124"/>
      <c r="BB1175" s="124"/>
      <c r="BC1175" s="124"/>
      <c r="BD1175" s="124"/>
      <c r="BE1175" s="124"/>
      <c r="BF1175" s="124"/>
      <c r="BG1175" s="124"/>
      <c r="BH1175" s="124"/>
      <c r="BI1175" s="124"/>
      <c r="BJ1175" s="124"/>
      <c r="BK1175" s="124"/>
      <c r="BL1175" s="124"/>
      <c r="BM1175" s="124"/>
      <c r="BN1175" s="124"/>
      <c r="BO1175" s="124"/>
      <c r="BP1175" s="124"/>
      <c r="BQ1175" s="124"/>
      <c r="BR1175" s="124"/>
      <c r="BS1175" s="124"/>
      <c r="BT1175" s="124"/>
      <c r="BU1175" s="124"/>
      <c r="BV1175" s="124"/>
      <c r="BW1175" s="124"/>
      <c r="BX1175" s="124"/>
      <c r="BY1175" s="124"/>
      <c r="BZ1175" s="124"/>
      <c r="CA1175" s="124"/>
      <c r="CB1175" s="124"/>
    </row>
    <row r="1176" spans="2:80" ht="18.75">
      <c r="B1176" s="121"/>
      <c r="C1176" s="121"/>
      <c r="D1176" s="122"/>
      <c r="E1176" s="122"/>
      <c r="F1176" s="122"/>
      <c r="G1176" s="122"/>
      <c r="H1176" s="122"/>
      <c r="I1176" s="122"/>
      <c r="J1176" s="122"/>
      <c r="K1176" s="122"/>
      <c r="L1176" s="122"/>
      <c r="M1176" s="122"/>
      <c r="N1176" s="122"/>
      <c r="O1176" s="122"/>
      <c r="P1176" s="122"/>
      <c r="Q1176" s="122"/>
      <c r="R1176" s="123"/>
      <c r="S1176" s="123"/>
      <c r="T1176" s="123"/>
      <c r="U1176" s="123"/>
      <c r="V1176" s="123"/>
      <c r="W1176" s="124"/>
      <c r="X1176" s="124"/>
      <c r="Y1176" s="124"/>
      <c r="Z1176" s="124"/>
      <c r="AA1176" s="124"/>
      <c r="AB1176" s="124"/>
      <c r="AC1176" s="124"/>
      <c r="AD1176" s="124"/>
      <c r="AE1176" s="124"/>
      <c r="AF1176" s="124"/>
      <c r="AG1176" s="124"/>
      <c r="AH1176" s="125"/>
      <c r="AI1176" s="125"/>
      <c r="AJ1176" s="124"/>
      <c r="AK1176" s="124"/>
      <c r="AL1176" s="124"/>
      <c r="AM1176" s="124"/>
      <c r="AN1176" s="124"/>
      <c r="AO1176" s="124"/>
      <c r="AP1176" s="124"/>
      <c r="AQ1176" s="124"/>
      <c r="AR1176" s="124"/>
      <c r="AS1176" s="124"/>
      <c r="AT1176" s="124"/>
      <c r="AU1176" s="124"/>
      <c r="AV1176" s="124"/>
      <c r="AW1176" s="124"/>
      <c r="AX1176" s="124"/>
      <c r="AY1176" s="124"/>
      <c r="AZ1176" s="124"/>
      <c r="BA1176" s="124"/>
      <c r="BB1176" s="124"/>
      <c r="BC1176" s="124"/>
      <c r="BD1176" s="124"/>
      <c r="BE1176" s="124"/>
      <c r="BF1176" s="124"/>
      <c r="BG1176" s="124"/>
      <c r="BH1176" s="124"/>
      <c r="BI1176" s="124"/>
      <c r="BJ1176" s="124"/>
      <c r="BK1176" s="124"/>
      <c r="BL1176" s="124"/>
      <c r="BM1176" s="124"/>
      <c r="BN1176" s="124"/>
      <c r="BO1176" s="124"/>
      <c r="BP1176" s="124"/>
      <c r="BQ1176" s="124"/>
      <c r="BR1176" s="124"/>
      <c r="BS1176" s="124"/>
      <c r="BT1176" s="124"/>
      <c r="BU1176" s="124"/>
      <c r="BV1176" s="124"/>
      <c r="BW1176" s="124"/>
      <c r="BX1176" s="124"/>
      <c r="BY1176" s="124"/>
      <c r="BZ1176" s="124"/>
      <c r="CA1176" s="124"/>
      <c r="CB1176" s="124"/>
    </row>
    <row r="1177" spans="2:80" ht="18.75">
      <c r="B1177" s="121"/>
      <c r="C1177" s="121"/>
      <c r="D1177" s="122"/>
      <c r="E1177" s="122"/>
      <c r="F1177" s="122"/>
      <c r="G1177" s="122"/>
      <c r="H1177" s="122"/>
      <c r="I1177" s="122"/>
      <c r="J1177" s="122"/>
      <c r="K1177" s="122"/>
      <c r="L1177" s="122"/>
      <c r="M1177" s="122"/>
      <c r="N1177" s="122"/>
      <c r="O1177" s="122"/>
      <c r="P1177" s="122"/>
      <c r="Q1177" s="122"/>
      <c r="R1177" s="123"/>
      <c r="S1177" s="123"/>
      <c r="T1177" s="123"/>
      <c r="U1177" s="123"/>
      <c r="V1177" s="123"/>
      <c r="W1177" s="124"/>
      <c r="X1177" s="124"/>
      <c r="Y1177" s="124"/>
      <c r="Z1177" s="124"/>
      <c r="AA1177" s="124"/>
      <c r="AB1177" s="124"/>
      <c r="AC1177" s="124"/>
      <c r="AD1177" s="124"/>
      <c r="AE1177" s="124"/>
      <c r="AF1177" s="124"/>
      <c r="AG1177" s="124"/>
      <c r="AH1177" s="125"/>
      <c r="AI1177" s="125"/>
      <c r="AJ1177" s="124"/>
      <c r="AK1177" s="124"/>
      <c r="AL1177" s="124"/>
      <c r="AM1177" s="124"/>
      <c r="AN1177" s="124"/>
      <c r="AO1177" s="124"/>
      <c r="AP1177" s="124"/>
      <c r="AQ1177" s="124"/>
      <c r="AR1177" s="124"/>
      <c r="AS1177" s="124"/>
      <c r="AT1177" s="124"/>
      <c r="AU1177" s="124"/>
      <c r="AV1177" s="124"/>
      <c r="AW1177" s="124"/>
      <c r="AX1177" s="124"/>
      <c r="AY1177" s="124"/>
      <c r="AZ1177" s="124"/>
      <c r="BA1177" s="124"/>
      <c r="BB1177" s="124"/>
      <c r="BC1177" s="124"/>
      <c r="BD1177" s="124"/>
      <c r="BE1177" s="124"/>
      <c r="BF1177" s="124"/>
      <c r="BG1177" s="124"/>
      <c r="BH1177" s="124"/>
      <c r="BI1177" s="124"/>
      <c r="BJ1177" s="124"/>
      <c r="BK1177" s="124"/>
      <c r="BL1177" s="124"/>
      <c r="BM1177" s="124"/>
      <c r="BN1177" s="124"/>
      <c r="BO1177" s="124"/>
      <c r="BP1177" s="124"/>
      <c r="BQ1177" s="124"/>
      <c r="BR1177" s="124"/>
      <c r="BS1177" s="124"/>
      <c r="BT1177" s="124"/>
      <c r="BU1177" s="124"/>
      <c r="BV1177" s="124"/>
      <c r="BW1177" s="124"/>
      <c r="BX1177" s="124"/>
      <c r="BY1177" s="124"/>
      <c r="BZ1177" s="124"/>
      <c r="CA1177" s="124"/>
      <c r="CB1177" s="124"/>
    </row>
    <row r="1178" spans="2:80" ht="18.75">
      <c r="B1178" s="121"/>
      <c r="C1178" s="121"/>
      <c r="D1178" s="122"/>
      <c r="E1178" s="122"/>
      <c r="F1178" s="122"/>
      <c r="G1178" s="122"/>
      <c r="H1178" s="122"/>
      <c r="I1178" s="122"/>
      <c r="J1178" s="122"/>
      <c r="K1178" s="122"/>
      <c r="L1178" s="122"/>
      <c r="M1178" s="122"/>
      <c r="N1178" s="122"/>
      <c r="O1178" s="122"/>
      <c r="P1178" s="122"/>
      <c r="Q1178" s="122"/>
      <c r="R1178" s="123"/>
      <c r="S1178" s="123"/>
      <c r="T1178" s="123"/>
      <c r="U1178" s="123"/>
      <c r="V1178" s="123"/>
      <c r="W1178" s="124"/>
      <c r="X1178" s="124"/>
      <c r="Y1178" s="124"/>
      <c r="Z1178" s="124"/>
      <c r="AA1178" s="124"/>
      <c r="AB1178" s="124"/>
      <c r="AC1178" s="124"/>
      <c r="AD1178" s="124"/>
      <c r="AE1178" s="124"/>
      <c r="AF1178" s="124"/>
      <c r="AG1178" s="124"/>
      <c r="AH1178" s="125"/>
      <c r="AI1178" s="125"/>
      <c r="AJ1178" s="124"/>
      <c r="AK1178" s="124"/>
      <c r="AL1178" s="124"/>
      <c r="AM1178" s="124"/>
      <c r="AN1178" s="124"/>
      <c r="AO1178" s="124"/>
      <c r="AP1178" s="124"/>
      <c r="AQ1178" s="124"/>
      <c r="AR1178" s="124"/>
      <c r="AS1178" s="124"/>
      <c r="AT1178" s="124"/>
      <c r="AU1178" s="124"/>
      <c r="AV1178" s="124"/>
      <c r="AW1178" s="124"/>
      <c r="AX1178" s="124"/>
      <c r="AY1178" s="124"/>
      <c r="AZ1178" s="124"/>
      <c r="BA1178" s="124"/>
      <c r="BB1178" s="124"/>
      <c r="BC1178" s="124"/>
      <c r="BD1178" s="124"/>
      <c r="BE1178" s="124"/>
      <c r="BF1178" s="124"/>
      <c r="BG1178" s="124"/>
      <c r="BH1178" s="124"/>
      <c r="BI1178" s="124"/>
      <c r="BJ1178" s="124"/>
      <c r="BK1178" s="124"/>
      <c r="BL1178" s="124"/>
      <c r="BM1178" s="124"/>
      <c r="BN1178" s="124"/>
      <c r="BO1178" s="124"/>
      <c r="BP1178" s="124"/>
      <c r="BQ1178" s="124"/>
      <c r="BR1178" s="124"/>
      <c r="BS1178" s="124"/>
      <c r="BT1178" s="124"/>
      <c r="BU1178" s="124"/>
      <c r="BV1178" s="124"/>
      <c r="BW1178" s="124"/>
      <c r="BX1178" s="124"/>
      <c r="BY1178" s="124"/>
      <c r="BZ1178" s="124"/>
      <c r="CA1178" s="124"/>
      <c r="CB1178" s="124"/>
    </row>
    <row r="1179" spans="2:80" ht="18.75">
      <c r="B1179" s="121"/>
      <c r="C1179" s="121"/>
      <c r="D1179" s="122"/>
      <c r="E1179" s="122"/>
      <c r="F1179" s="122"/>
      <c r="G1179" s="122"/>
      <c r="H1179" s="122"/>
      <c r="I1179" s="122"/>
      <c r="J1179" s="122"/>
      <c r="K1179" s="122"/>
      <c r="L1179" s="122"/>
      <c r="M1179" s="122"/>
      <c r="N1179" s="122"/>
      <c r="O1179" s="122"/>
      <c r="P1179" s="122"/>
      <c r="Q1179" s="122"/>
      <c r="R1179" s="123"/>
      <c r="S1179" s="123"/>
      <c r="T1179" s="123"/>
      <c r="U1179" s="123"/>
      <c r="V1179" s="123"/>
      <c r="W1179" s="124"/>
      <c r="X1179" s="124"/>
      <c r="Y1179" s="124"/>
      <c r="Z1179" s="124"/>
      <c r="AA1179" s="124"/>
      <c r="AB1179" s="124"/>
      <c r="AC1179" s="124"/>
      <c r="AD1179" s="124"/>
      <c r="AE1179" s="124"/>
      <c r="AF1179" s="124"/>
      <c r="AG1179" s="124"/>
      <c r="AH1179" s="125"/>
      <c r="AI1179" s="125"/>
      <c r="AJ1179" s="124"/>
      <c r="AK1179" s="124"/>
      <c r="AL1179" s="124"/>
      <c r="AM1179" s="124"/>
      <c r="AN1179" s="124"/>
      <c r="AO1179" s="124"/>
      <c r="AP1179" s="124"/>
      <c r="AQ1179" s="124"/>
      <c r="AR1179" s="124"/>
      <c r="AS1179" s="124"/>
      <c r="AT1179" s="124"/>
      <c r="AU1179" s="124"/>
      <c r="AV1179" s="124"/>
      <c r="AW1179" s="124"/>
      <c r="AX1179" s="124"/>
      <c r="AY1179" s="124"/>
      <c r="AZ1179" s="124"/>
      <c r="BA1179" s="124"/>
      <c r="BB1179" s="124"/>
      <c r="BC1179" s="124"/>
      <c r="BD1179" s="124"/>
      <c r="BE1179" s="124"/>
      <c r="BF1179" s="124"/>
      <c r="BG1179" s="124"/>
      <c r="BH1179" s="124"/>
      <c r="BI1179" s="124"/>
      <c r="BJ1179" s="124"/>
      <c r="BK1179" s="124"/>
      <c r="BL1179" s="124"/>
      <c r="BM1179" s="124"/>
      <c r="BN1179" s="124"/>
      <c r="BO1179" s="124"/>
      <c r="BP1179" s="124"/>
      <c r="BQ1179" s="124"/>
      <c r="BR1179" s="124"/>
      <c r="BS1179" s="124"/>
      <c r="BT1179" s="124"/>
      <c r="BU1179" s="124"/>
      <c r="BV1179" s="124"/>
      <c r="BW1179" s="124"/>
      <c r="BX1179" s="124"/>
      <c r="BY1179" s="124"/>
      <c r="BZ1179" s="124"/>
      <c r="CA1179" s="124"/>
      <c r="CB1179" s="124"/>
    </row>
    <row r="1180" spans="2:80" ht="18.75">
      <c r="B1180" s="121"/>
      <c r="C1180" s="121"/>
      <c r="D1180" s="122"/>
      <c r="E1180" s="122"/>
      <c r="F1180" s="122"/>
      <c r="G1180" s="122"/>
      <c r="H1180" s="122"/>
      <c r="I1180" s="122"/>
      <c r="J1180" s="122"/>
      <c r="K1180" s="122"/>
      <c r="L1180" s="122"/>
      <c r="M1180" s="122"/>
      <c r="N1180" s="122"/>
      <c r="O1180" s="122"/>
      <c r="P1180" s="122"/>
      <c r="Q1180" s="122"/>
      <c r="R1180" s="123"/>
      <c r="S1180" s="123"/>
      <c r="T1180" s="123"/>
      <c r="U1180" s="123"/>
      <c r="V1180" s="123"/>
      <c r="W1180" s="124"/>
      <c r="X1180" s="124"/>
      <c r="Y1180" s="124"/>
      <c r="Z1180" s="124"/>
      <c r="AA1180" s="124"/>
      <c r="AB1180" s="124"/>
      <c r="AC1180" s="124"/>
      <c r="AD1180" s="124"/>
      <c r="AE1180" s="124"/>
      <c r="AF1180" s="124"/>
      <c r="AG1180" s="124"/>
      <c r="AH1180" s="125"/>
      <c r="AI1180" s="125"/>
      <c r="AJ1180" s="124"/>
      <c r="AK1180" s="124"/>
      <c r="AL1180" s="124"/>
      <c r="AM1180" s="124"/>
      <c r="AN1180" s="124"/>
      <c r="AO1180" s="124"/>
      <c r="AP1180" s="124"/>
      <c r="AQ1180" s="124"/>
      <c r="AR1180" s="124"/>
      <c r="AS1180" s="124"/>
      <c r="AT1180" s="124"/>
      <c r="AU1180" s="124"/>
      <c r="AV1180" s="124"/>
      <c r="AW1180" s="124"/>
      <c r="AX1180" s="124"/>
      <c r="AY1180" s="124"/>
      <c r="AZ1180" s="124"/>
      <c r="BA1180" s="124"/>
      <c r="BB1180" s="124"/>
      <c r="BC1180" s="124"/>
      <c r="BD1180" s="124"/>
      <c r="BE1180" s="124"/>
      <c r="BF1180" s="124"/>
      <c r="BG1180" s="124"/>
      <c r="BH1180" s="124"/>
      <c r="BI1180" s="124"/>
      <c r="BJ1180" s="124"/>
      <c r="BK1180" s="124"/>
      <c r="BL1180" s="124"/>
      <c r="BM1180" s="124"/>
      <c r="BN1180" s="124"/>
      <c r="BO1180" s="124"/>
      <c r="BP1180" s="124"/>
      <c r="BQ1180" s="124"/>
      <c r="BR1180" s="124"/>
      <c r="BS1180" s="124"/>
      <c r="BT1180" s="124"/>
      <c r="BU1180" s="124"/>
      <c r="BV1180" s="124"/>
      <c r="BW1180" s="124"/>
      <c r="BX1180" s="124"/>
      <c r="BY1180" s="124"/>
      <c r="BZ1180" s="124"/>
      <c r="CA1180" s="124"/>
      <c r="CB1180" s="124"/>
    </row>
    <row r="1181" spans="2:80" ht="18.75">
      <c r="B1181" s="121"/>
      <c r="C1181" s="121"/>
      <c r="D1181" s="122"/>
      <c r="E1181" s="122"/>
      <c r="F1181" s="122"/>
      <c r="G1181" s="122"/>
      <c r="H1181" s="122"/>
      <c r="I1181" s="122"/>
      <c r="J1181" s="122"/>
      <c r="K1181" s="122"/>
      <c r="L1181" s="122"/>
      <c r="M1181" s="122"/>
      <c r="N1181" s="122"/>
      <c r="O1181" s="122"/>
      <c r="P1181" s="122"/>
      <c r="Q1181" s="122"/>
      <c r="R1181" s="123"/>
      <c r="S1181" s="123"/>
      <c r="T1181" s="123"/>
      <c r="U1181" s="123"/>
      <c r="V1181" s="123"/>
      <c r="W1181" s="124"/>
      <c r="X1181" s="124"/>
      <c r="Y1181" s="124"/>
      <c r="Z1181" s="124"/>
      <c r="AA1181" s="124"/>
      <c r="AB1181" s="124"/>
      <c r="AC1181" s="124"/>
      <c r="AD1181" s="124"/>
      <c r="AE1181" s="124"/>
      <c r="AF1181" s="124"/>
      <c r="AG1181" s="124"/>
      <c r="AH1181" s="125"/>
      <c r="AI1181" s="125"/>
      <c r="AJ1181" s="124"/>
      <c r="AK1181" s="124"/>
      <c r="AL1181" s="124"/>
      <c r="AM1181" s="124"/>
      <c r="AN1181" s="124"/>
      <c r="AO1181" s="124"/>
      <c r="AP1181" s="124"/>
      <c r="AQ1181" s="124"/>
      <c r="AR1181" s="124"/>
      <c r="AS1181" s="124"/>
      <c r="AT1181" s="124"/>
      <c r="AU1181" s="124"/>
      <c r="AV1181" s="124"/>
      <c r="AW1181" s="124"/>
      <c r="AX1181" s="124"/>
      <c r="AY1181" s="124"/>
      <c r="AZ1181" s="124"/>
      <c r="BA1181" s="124"/>
      <c r="BB1181" s="124"/>
      <c r="BC1181" s="124"/>
      <c r="BD1181" s="124"/>
      <c r="BE1181" s="124"/>
      <c r="BF1181" s="124"/>
      <c r="BG1181" s="124"/>
      <c r="BH1181" s="124"/>
      <c r="BI1181" s="124"/>
      <c r="BJ1181" s="124"/>
      <c r="BK1181" s="124"/>
      <c r="BL1181" s="124"/>
      <c r="BM1181" s="124"/>
      <c r="BN1181" s="124"/>
      <c r="BO1181" s="124"/>
      <c r="BP1181" s="124"/>
      <c r="BQ1181" s="124"/>
      <c r="BR1181" s="124"/>
      <c r="BS1181" s="124"/>
      <c r="BT1181" s="124"/>
      <c r="BU1181" s="124"/>
      <c r="BV1181" s="124"/>
      <c r="BW1181" s="124"/>
      <c r="BX1181" s="124"/>
      <c r="BY1181" s="124"/>
      <c r="BZ1181" s="124"/>
      <c r="CA1181" s="124"/>
      <c r="CB1181" s="124"/>
    </row>
    <row r="1182" spans="2:80" ht="18.75">
      <c r="B1182" s="121"/>
      <c r="C1182" s="121"/>
      <c r="D1182" s="122"/>
      <c r="E1182" s="122"/>
      <c r="F1182" s="122"/>
      <c r="G1182" s="122"/>
      <c r="H1182" s="122"/>
      <c r="I1182" s="122"/>
      <c r="J1182" s="122"/>
      <c r="K1182" s="122"/>
      <c r="L1182" s="122"/>
      <c r="M1182" s="122"/>
      <c r="N1182" s="122"/>
      <c r="O1182" s="122"/>
      <c r="P1182" s="122"/>
      <c r="Q1182" s="122"/>
      <c r="R1182" s="123"/>
      <c r="S1182" s="123"/>
      <c r="T1182" s="123"/>
      <c r="U1182" s="123"/>
      <c r="V1182" s="123"/>
      <c r="W1182" s="124"/>
      <c r="X1182" s="124"/>
      <c r="Y1182" s="124"/>
      <c r="Z1182" s="124"/>
      <c r="AA1182" s="124"/>
      <c r="AB1182" s="124"/>
      <c r="AC1182" s="124"/>
      <c r="AD1182" s="124"/>
      <c r="AE1182" s="124"/>
      <c r="AF1182" s="124"/>
      <c r="AG1182" s="124"/>
      <c r="AH1182" s="125"/>
      <c r="AI1182" s="125"/>
      <c r="AJ1182" s="124"/>
      <c r="AK1182" s="124"/>
      <c r="AL1182" s="124"/>
      <c r="AM1182" s="124"/>
      <c r="AN1182" s="124"/>
      <c r="AO1182" s="124"/>
      <c r="AP1182" s="124"/>
      <c r="AQ1182" s="124"/>
      <c r="AR1182" s="124"/>
      <c r="AS1182" s="124"/>
      <c r="AT1182" s="124"/>
      <c r="AU1182" s="124"/>
      <c r="AV1182" s="124"/>
      <c r="AW1182" s="124"/>
      <c r="AX1182" s="124"/>
      <c r="AY1182" s="124"/>
      <c r="AZ1182" s="124"/>
      <c r="BA1182" s="124"/>
      <c r="BB1182" s="124"/>
      <c r="BC1182" s="124"/>
      <c r="BD1182" s="124"/>
      <c r="BE1182" s="124"/>
      <c r="BF1182" s="124"/>
      <c r="BG1182" s="124"/>
      <c r="BH1182" s="124"/>
      <c r="BI1182" s="124"/>
      <c r="BJ1182" s="124"/>
      <c r="BK1182" s="124"/>
      <c r="BL1182" s="124"/>
      <c r="BM1182" s="124"/>
      <c r="BN1182" s="124"/>
      <c r="BO1182" s="124"/>
      <c r="BP1182" s="124"/>
      <c r="BQ1182" s="124"/>
      <c r="BR1182" s="124"/>
      <c r="BS1182" s="124"/>
      <c r="BT1182" s="124"/>
      <c r="BU1182" s="124"/>
      <c r="BV1182" s="124"/>
      <c r="BW1182" s="124"/>
      <c r="BX1182" s="124"/>
      <c r="BY1182" s="124"/>
      <c r="BZ1182" s="124"/>
      <c r="CA1182" s="124"/>
      <c r="CB1182" s="124"/>
    </row>
    <row r="1183" spans="2:80" ht="18.75">
      <c r="B1183" s="121"/>
      <c r="C1183" s="121"/>
      <c r="D1183" s="122"/>
      <c r="E1183" s="122"/>
      <c r="F1183" s="122"/>
      <c r="G1183" s="122"/>
      <c r="H1183" s="122"/>
      <c r="I1183" s="122"/>
      <c r="J1183" s="122"/>
      <c r="K1183" s="122"/>
      <c r="L1183" s="122"/>
      <c r="M1183" s="122"/>
      <c r="N1183" s="122"/>
      <c r="O1183" s="122"/>
      <c r="P1183" s="122"/>
      <c r="Q1183" s="122"/>
      <c r="R1183" s="123"/>
      <c r="S1183" s="123"/>
      <c r="T1183" s="123"/>
      <c r="U1183" s="123"/>
      <c r="V1183" s="123"/>
      <c r="W1183" s="124"/>
      <c r="X1183" s="124"/>
      <c r="Y1183" s="124"/>
      <c r="Z1183" s="124"/>
      <c r="AA1183" s="124"/>
      <c r="AB1183" s="124"/>
      <c r="AC1183" s="124"/>
      <c r="AD1183" s="124"/>
      <c r="AE1183" s="124"/>
      <c r="AF1183" s="124"/>
      <c r="AG1183" s="124"/>
      <c r="AH1183" s="125"/>
      <c r="AI1183" s="125"/>
      <c r="AJ1183" s="124"/>
      <c r="AK1183" s="124"/>
      <c r="AL1183" s="124"/>
      <c r="AM1183" s="124"/>
      <c r="AN1183" s="124"/>
      <c r="AO1183" s="124"/>
      <c r="AP1183" s="124"/>
      <c r="AQ1183" s="124"/>
      <c r="AR1183" s="124"/>
      <c r="AS1183" s="124"/>
      <c r="AT1183" s="124"/>
      <c r="AU1183" s="124"/>
      <c r="AV1183" s="124"/>
      <c r="AW1183" s="124"/>
      <c r="AX1183" s="124"/>
      <c r="AY1183" s="124"/>
      <c r="AZ1183" s="124"/>
      <c r="BA1183" s="124"/>
      <c r="BB1183" s="124"/>
      <c r="BC1183" s="124"/>
      <c r="BD1183" s="124"/>
      <c r="BE1183" s="124"/>
      <c r="BF1183" s="124"/>
      <c r="BG1183" s="124"/>
      <c r="BH1183" s="124"/>
      <c r="BI1183" s="124"/>
      <c r="BJ1183" s="124"/>
      <c r="BK1183" s="124"/>
      <c r="BL1183" s="124"/>
      <c r="BM1183" s="124"/>
      <c r="BN1183" s="124"/>
      <c r="BO1183" s="124"/>
      <c r="BP1183" s="124"/>
      <c r="BQ1183" s="124"/>
      <c r="BR1183" s="124"/>
      <c r="BS1183" s="124"/>
      <c r="BT1183" s="124"/>
      <c r="BU1183" s="124"/>
      <c r="BV1183" s="124"/>
      <c r="BW1183" s="124"/>
      <c r="BX1183" s="124"/>
      <c r="BY1183" s="124"/>
      <c r="BZ1183" s="124"/>
      <c r="CA1183" s="124"/>
      <c r="CB1183" s="124"/>
    </row>
    <row r="1184" spans="2:80" ht="18.75">
      <c r="B1184" s="121"/>
      <c r="C1184" s="121"/>
      <c r="D1184" s="122"/>
      <c r="E1184" s="122"/>
      <c r="F1184" s="122"/>
      <c r="G1184" s="122"/>
      <c r="H1184" s="122"/>
      <c r="I1184" s="122"/>
      <c r="J1184" s="122"/>
      <c r="K1184" s="122"/>
      <c r="L1184" s="122"/>
      <c r="M1184" s="122"/>
      <c r="N1184" s="122"/>
      <c r="O1184" s="122"/>
      <c r="P1184" s="122"/>
      <c r="Q1184" s="122"/>
      <c r="R1184" s="123"/>
      <c r="S1184" s="123"/>
      <c r="T1184" s="123"/>
      <c r="U1184" s="123"/>
      <c r="V1184" s="123"/>
      <c r="W1184" s="124"/>
      <c r="X1184" s="124"/>
      <c r="Y1184" s="124"/>
      <c r="Z1184" s="124"/>
      <c r="AA1184" s="124"/>
      <c r="AB1184" s="124"/>
      <c r="AC1184" s="124"/>
      <c r="AD1184" s="124"/>
      <c r="AE1184" s="124"/>
      <c r="AF1184" s="124"/>
      <c r="AG1184" s="124"/>
      <c r="AH1184" s="125"/>
      <c r="AI1184" s="125"/>
      <c r="AJ1184" s="124"/>
      <c r="AK1184" s="124"/>
      <c r="AL1184" s="124"/>
      <c r="AM1184" s="124"/>
      <c r="AN1184" s="124"/>
      <c r="AO1184" s="124"/>
      <c r="AP1184" s="124"/>
      <c r="AQ1184" s="124"/>
      <c r="AR1184" s="124"/>
      <c r="AS1184" s="124"/>
      <c r="AT1184" s="124"/>
      <c r="AU1184" s="124"/>
      <c r="AV1184" s="124"/>
      <c r="AW1184" s="124"/>
      <c r="AX1184" s="124"/>
      <c r="AY1184" s="124"/>
      <c r="AZ1184" s="124"/>
      <c r="BA1184" s="124"/>
      <c r="BB1184" s="124"/>
      <c r="BC1184" s="124"/>
      <c r="BD1184" s="124"/>
      <c r="BE1184" s="124"/>
      <c r="BF1184" s="124"/>
      <c r="BG1184" s="124"/>
      <c r="BH1184" s="124"/>
      <c r="BI1184" s="124"/>
      <c r="BJ1184" s="124"/>
      <c r="BK1184" s="124"/>
      <c r="BL1184" s="124"/>
      <c r="BM1184" s="124"/>
      <c r="BN1184" s="124"/>
      <c r="BO1184" s="124"/>
      <c r="BP1184" s="124"/>
      <c r="BQ1184" s="124"/>
      <c r="BR1184" s="124"/>
      <c r="BS1184" s="124"/>
      <c r="BT1184" s="124"/>
      <c r="BU1184" s="124"/>
      <c r="BV1184" s="124"/>
      <c r="BW1184" s="124"/>
      <c r="BX1184" s="124"/>
      <c r="BY1184" s="124"/>
      <c r="BZ1184" s="124"/>
      <c r="CA1184" s="124"/>
      <c r="CB1184" s="124"/>
    </row>
    <row r="1185" spans="2:80" ht="18.75">
      <c r="B1185" s="121"/>
      <c r="C1185" s="121"/>
      <c r="D1185" s="122"/>
      <c r="E1185" s="122"/>
      <c r="F1185" s="122"/>
      <c r="G1185" s="122"/>
      <c r="H1185" s="122"/>
      <c r="I1185" s="122"/>
      <c r="J1185" s="122"/>
      <c r="K1185" s="122"/>
      <c r="L1185" s="122"/>
      <c r="M1185" s="122"/>
      <c r="N1185" s="122"/>
      <c r="O1185" s="122"/>
      <c r="P1185" s="122"/>
      <c r="Q1185" s="122"/>
      <c r="R1185" s="123"/>
      <c r="S1185" s="123"/>
      <c r="T1185" s="123"/>
      <c r="U1185" s="123"/>
      <c r="V1185" s="123"/>
      <c r="W1185" s="124"/>
      <c r="X1185" s="124"/>
      <c r="Y1185" s="124"/>
      <c r="Z1185" s="124"/>
      <c r="AA1185" s="124"/>
      <c r="AB1185" s="124"/>
      <c r="AC1185" s="124"/>
      <c r="AD1185" s="124"/>
      <c r="AE1185" s="124"/>
      <c r="AF1185" s="124"/>
      <c r="AG1185" s="124"/>
      <c r="AH1185" s="125"/>
      <c r="AI1185" s="125"/>
      <c r="AJ1185" s="124"/>
      <c r="AK1185" s="124"/>
      <c r="AL1185" s="124"/>
      <c r="AM1185" s="124"/>
      <c r="AN1185" s="124"/>
      <c r="AO1185" s="124"/>
      <c r="AP1185" s="124"/>
      <c r="AQ1185" s="124"/>
      <c r="AR1185" s="124"/>
      <c r="AS1185" s="124"/>
      <c r="AT1185" s="124"/>
      <c r="AU1185" s="124"/>
      <c r="AV1185" s="124"/>
      <c r="AW1185" s="124"/>
      <c r="AX1185" s="124"/>
      <c r="AY1185" s="124"/>
      <c r="AZ1185" s="124"/>
      <c r="BA1185" s="124"/>
      <c r="BB1185" s="124"/>
      <c r="BC1185" s="124"/>
      <c r="BD1185" s="124"/>
      <c r="BE1185" s="124"/>
      <c r="BF1185" s="124"/>
      <c r="BG1185" s="124"/>
      <c r="BH1185" s="124"/>
      <c r="BI1185" s="124"/>
      <c r="BJ1185" s="124"/>
      <c r="BK1185" s="124"/>
      <c r="BL1185" s="124"/>
      <c r="BM1185" s="124"/>
      <c r="BN1185" s="124"/>
      <c r="BO1185" s="124"/>
      <c r="BP1185" s="124"/>
      <c r="BQ1185" s="124"/>
      <c r="BR1185" s="124"/>
      <c r="BS1185" s="124"/>
      <c r="BT1185" s="124"/>
      <c r="BU1185" s="124"/>
      <c r="BV1185" s="124"/>
      <c r="BW1185" s="124"/>
      <c r="BX1185" s="124"/>
      <c r="BY1185" s="124"/>
      <c r="BZ1185" s="124"/>
      <c r="CA1185" s="124"/>
      <c r="CB1185" s="124"/>
    </row>
    <row r="1186" spans="2:80" ht="18.75">
      <c r="B1186" s="121"/>
      <c r="C1186" s="121"/>
      <c r="D1186" s="122"/>
      <c r="E1186" s="122"/>
      <c r="F1186" s="122"/>
      <c r="G1186" s="122"/>
      <c r="H1186" s="122"/>
      <c r="I1186" s="122"/>
      <c r="J1186" s="122"/>
      <c r="K1186" s="122"/>
      <c r="L1186" s="122"/>
      <c r="M1186" s="122"/>
      <c r="N1186" s="122"/>
      <c r="O1186" s="122"/>
      <c r="P1186" s="122"/>
      <c r="Q1186" s="122"/>
      <c r="R1186" s="123"/>
      <c r="S1186" s="123"/>
      <c r="T1186" s="123"/>
      <c r="U1186" s="123"/>
      <c r="V1186" s="123"/>
      <c r="W1186" s="124"/>
      <c r="X1186" s="124"/>
      <c r="Y1186" s="124"/>
      <c r="Z1186" s="124"/>
      <c r="AA1186" s="124"/>
      <c r="AB1186" s="124"/>
      <c r="AC1186" s="124"/>
      <c r="AD1186" s="124"/>
      <c r="AE1186" s="124"/>
      <c r="AF1186" s="124"/>
      <c r="AG1186" s="124"/>
      <c r="AH1186" s="125"/>
      <c r="AI1186" s="125"/>
      <c r="AJ1186" s="124"/>
      <c r="AK1186" s="124"/>
      <c r="AL1186" s="124"/>
      <c r="AM1186" s="124"/>
      <c r="AN1186" s="124"/>
      <c r="AO1186" s="124"/>
      <c r="AP1186" s="124"/>
      <c r="AQ1186" s="124"/>
      <c r="AR1186" s="124"/>
      <c r="AS1186" s="124"/>
      <c r="AT1186" s="124"/>
      <c r="AU1186" s="124"/>
      <c r="AV1186" s="124"/>
      <c r="AW1186" s="124"/>
      <c r="AX1186" s="124"/>
      <c r="AY1186" s="124"/>
      <c r="AZ1186" s="124"/>
      <c r="BA1186" s="124"/>
      <c r="BB1186" s="124"/>
      <c r="BC1186" s="124"/>
      <c r="BD1186" s="124"/>
      <c r="BE1186" s="124"/>
      <c r="BF1186" s="124"/>
      <c r="BG1186" s="124"/>
      <c r="BH1186" s="124"/>
      <c r="BI1186" s="124"/>
      <c r="BJ1186" s="124"/>
      <c r="BK1186" s="124"/>
      <c r="BL1186" s="124"/>
      <c r="BM1186" s="124"/>
      <c r="BN1186" s="124"/>
      <c r="BO1186" s="124"/>
      <c r="BP1186" s="124"/>
      <c r="BQ1186" s="124"/>
      <c r="BR1186" s="124"/>
      <c r="BS1186" s="124"/>
      <c r="BT1186" s="124"/>
      <c r="BU1186" s="124"/>
      <c r="BV1186" s="124"/>
      <c r="BW1186" s="124"/>
      <c r="BX1186" s="124"/>
      <c r="BY1186" s="124"/>
      <c r="BZ1186" s="124"/>
      <c r="CA1186" s="124"/>
      <c r="CB1186" s="124"/>
    </row>
    <row r="1187" spans="2:80" ht="18.75">
      <c r="B1187" s="121"/>
      <c r="C1187" s="121"/>
      <c r="D1187" s="122"/>
      <c r="E1187" s="122"/>
      <c r="F1187" s="122"/>
      <c r="G1187" s="122"/>
      <c r="H1187" s="122"/>
      <c r="I1187" s="122"/>
      <c r="J1187" s="122"/>
      <c r="K1187" s="122"/>
      <c r="L1187" s="122"/>
      <c r="M1187" s="122"/>
      <c r="N1187" s="122"/>
      <c r="O1187" s="122"/>
      <c r="P1187" s="122"/>
      <c r="Q1187" s="122"/>
      <c r="R1187" s="123"/>
      <c r="S1187" s="123"/>
      <c r="T1187" s="123"/>
      <c r="U1187" s="123"/>
      <c r="V1187" s="123"/>
      <c r="W1187" s="124"/>
      <c r="X1187" s="124"/>
      <c r="Y1187" s="124"/>
      <c r="Z1187" s="124"/>
      <c r="AA1187" s="124"/>
      <c r="AB1187" s="124"/>
      <c r="AC1187" s="124"/>
      <c r="AD1187" s="124"/>
      <c r="AE1187" s="124"/>
      <c r="AF1187" s="124"/>
      <c r="AG1187" s="124"/>
      <c r="AH1187" s="125"/>
      <c r="AI1187" s="125"/>
      <c r="AJ1187" s="124"/>
      <c r="AK1187" s="124"/>
      <c r="AL1187" s="124"/>
      <c r="AM1187" s="124"/>
      <c r="AN1187" s="124"/>
      <c r="AO1187" s="124"/>
      <c r="AP1187" s="124"/>
      <c r="AQ1187" s="124"/>
      <c r="AR1187" s="124"/>
      <c r="AS1187" s="124"/>
      <c r="AT1187" s="124"/>
      <c r="AU1187" s="124"/>
      <c r="AV1187" s="124"/>
      <c r="AW1187" s="124"/>
      <c r="AX1187" s="124"/>
      <c r="AY1187" s="124"/>
      <c r="AZ1187" s="124"/>
      <c r="BA1187" s="124"/>
      <c r="BB1187" s="124"/>
      <c r="BC1187" s="124"/>
      <c r="BD1187" s="124"/>
      <c r="BE1187" s="124"/>
      <c r="BF1187" s="124"/>
      <c r="BG1187" s="124"/>
      <c r="BH1187" s="124"/>
      <c r="BI1187" s="124"/>
      <c r="BJ1187" s="124"/>
      <c r="BK1187" s="124"/>
      <c r="BL1187" s="124"/>
      <c r="BM1187" s="124"/>
      <c r="BN1187" s="124"/>
      <c r="BO1187" s="124"/>
      <c r="BP1187" s="124"/>
      <c r="BQ1187" s="124"/>
      <c r="BR1187" s="124"/>
      <c r="BS1187" s="124"/>
      <c r="BT1187" s="124"/>
      <c r="BU1187" s="124"/>
      <c r="BV1187" s="124"/>
      <c r="BW1187" s="124"/>
      <c r="BX1187" s="124"/>
      <c r="BY1187" s="124"/>
      <c r="BZ1187" s="124"/>
      <c r="CA1187" s="124"/>
      <c r="CB1187" s="124"/>
    </row>
    <row r="1188" spans="2:80" ht="18.75">
      <c r="B1188" s="121"/>
      <c r="C1188" s="121"/>
      <c r="D1188" s="122"/>
      <c r="E1188" s="122"/>
      <c r="F1188" s="122"/>
      <c r="G1188" s="122"/>
      <c r="H1188" s="122"/>
      <c r="I1188" s="122"/>
      <c r="J1188" s="122"/>
      <c r="K1188" s="122"/>
      <c r="L1188" s="122"/>
      <c r="M1188" s="122"/>
      <c r="N1188" s="122"/>
      <c r="O1188" s="122"/>
      <c r="P1188" s="122"/>
      <c r="Q1188" s="122"/>
      <c r="R1188" s="123"/>
      <c r="S1188" s="123"/>
      <c r="T1188" s="123"/>
      <c r="U1188" s="123"/>
      <c r="V1188" s="123"/>
      <c r="W1188" s="124"/>
      <c r="X1188" s="124"/>
      <c r="Y1188" s="124"/>
      <c r="Z1188" s="124"/>
      <c r="AA1188" s="124"/>
      <c r="AB1188" s="124"/>
      <c r="AC1188" s="124"/>
      <c r="AD1188" s="124"/>
      <c r="AE1188" s="124"/>
      <c r="AF1188" s="124"/>
      <c r="AG1188" s="124"/>
      <c r="AH1188" s="125"/>
      <c r="AI1188" s="125"/>
      <c r="AJ1188" s="124"/>
      <c r="AK1188" s="124"/>
      <c r="AL1188" s="124"/>
      <c r="AM1188" s="124"/>
      <c r="AN1188" s="124"/>
      <c r="AO1188" s="124"/>
      <c r="AP1188" s="124"/>
      <c r="AQ1188" s="124"/>
      <c r="AR1188" s="124"/>
      <c r="AS1188" s="124"/>
      <c r="AT1188" s="124"/>
      <c r="AU1188" s="124"/>
      <c r="AV1188" s="124"/>
      <c r="AW1188" s="124"/>
      <c r="AX1188" s="124"/>
      <c r="AY1188" s="124"/>
      <c r="AZ1188" s="124"/>
      <c r="BA1188" s="124"/>
      <c r="BB1188" s="124"/>
      <c r="BC1188" s="124"/>
      <c r="BD1188" s="124"/>
      <c r="BE1188" s="124"/>
      <c r="BF1188" s="124"/>
      <c r="BG1188" s="124"/>
      <c r="BH1188" s="124"/>
      <c r="BI1188" s="124"/>
      <c r="BJ1188" s="124"/>
      <c r="BK1188" s="124"/>
      <c r="BL1188" s="124"/>
      <c r="BM1188" s="124"/>
      <c r="BN1188" s="124"/>
      <c r="BO1188" s="124"/>
      <c r="BP1188" s="124"/>
      <c r="BQ1188" s="124"/>
      <c r="BR1188" s="124"/>
      <c r="BS1188" s="124"/>
      <c r="BT1188" s="124"/>
      <c r="BU1188" s="124"/>
      <c r="BV1188" s="124"/>
      <c r="BW1188" s="124"/>
      <c r="BX1188" s="124"/>
      <c r="BY1188" s="124"/>
      <c r="BZ1188" s="124"/>
      <c r="CA1188" s="124"/>
      <c r="CB1188" s="124"/>
    </row>
    <row r="1189" spans="2:80" ht="18.75">
      <c r="B1189" s="121"/>
      <c r="C1189" s="121"/>
      <c r="D1189" s="122"/>
      <c r="E1189" s="122"/>
      <c r="F1189" s="122"/>
      <c r="G1189" s="122"/>
      <c r="H1189" s="122"/>
      <c r="I1189" s="122"/>
      <c r="J1189" s="122"/>
      <c r="K1189" s="122"/>
      <c r="L1189" s="122"/>
      <c r="M1189" s="122"/>
      <c r="N1189" s="122"/>
      <c r="O1189" s="122"/>
      <c r="P1189" s="122"/>
      <c r="Q1189" s="122"/>
      <c r="R1189" s="123"/>
      <c r="S1189" s="123"/>
      <c r="T1189" s="123"/>
      <c r="U1189" s="123"/>
      <c r="V1189" s="123"/>
      <c r="W1189" s="124"/>
      <c r="X1189" s="124"/>
      <c r="Y1189" s="124"/>
      <c r="Z1189" s="124"/>
      <c r="AA1189" s="124"/>
      <c r="AB1189" s="124"/>
      <c r="AC1189" s="124"/>
      <c r="AD1189" s="124"/>
      <c r="AE1189" s="124"/>
      <c r="AF1189" s="124"/>
      <c r="AG1189" s="124"/>
      <c r="AH1189" s="125"/>
      <c r="AI1189" s="125"/>
      <c r="AJ1189" s="124"/>
      <c r="AK1189" s="124"/>
      <c r="AL1189" s="124"/>
      <c r="AM1189" s="124"/>
      <c r="AN1189" s="124"/>
      <c r="AO1189" s="124"/>
      <c r="AP1189" s="124"/>
      <c r="AQ1189" s="124"/>
      <c r="AR1189" s="124"/>
      <c r="AS1189" s="124"/>
      <c r="AT1189" s="124"/>
      <c r="AU1189" s="124"/>
      <c r="AV1189" s="124"/>
      <c r="AW1189" s="124"/>
      <c r="AX1189" s="124"/>
      <c r="AY1189" s="124"/>
      <c r="AZ1189" s="124"/>
      <c r="BA1189" s="124"/>
      <c r="BB1189" s="124"/>
      <c r="BC1189" s="124"/>
      <c r="BD1189" s="124"/>
      <c r="BE1189" s="124"/>
      <c r="BF1189" s="124"/>
      <c r="BG1189" s="124"/>
      <c r="BH1189" s="124"/>
      <c r="BI1189" s="124"/>
      <c r="BJ1189" s="124"/>
      <c r="BK1189" s="124"/>
      <c r="BL1189" s="124"/>
      <c r="BM1189" s="124"/>
      <c r="BN1189" s="124"/>
      <c r="BO1189" s="124"/>
      <c r="BP1189" s="124"/>
      <c r="BQ1189" s="124"/>
      <c r="BR1189" s="124"/>
      <c r="BS1189" s="124"/>
      <c r="BT1189" s="124"/>
      <c r="BU1189" s="124"/>
      <c r="BV1189" s="124"/>
      <c r="BW1189" s="124"/>
      <c r="BX1189" s="124"/>
      <c r="BY1189" s="124"/>
      <c r="BZ1189" s="124"/>
      <c r="CA1189" s="124"/>
      <c r="CB1189" s="124"/>
    </row>
    <row r="1190" spans="2:80" ht="18.75">
      <c r="B1190" s="121"/>
      <c r="C1190" s="121"/>
      <c r="D1190" s="122"/>
      <c r="E1190" s="122"/>
      <c r="F1190" s="122"/>
      <c r="G1190" s="122"/>
      <c r="H1190" s="122"/>
      <c r="I1190" s="122"/>
      <c r="J1190" s="122"/>
      <c r="K1190" s="122"/>
      <c r="L1190" s="122"/>
      <c r="M1190" s="122"/>
      <c r="N1190" s="122"/>
      <c r="O1190" s="122"/>
      <c r="P1190" s="122"/>
      <c r="Q1190" s="122"/>
      <c r="R1190" s="123"/>
      <c r="S1190" s="123"/>
      <c r="T1190" s="123"/>
      <c r="U1190" s="123"/>
      <c r="V1190" s="123"/>
      <c r="W1190" s="124"/>
      <c r="X1190" s="124"/>
      <c r="Y1190" s="124"/>
      <c r="Z1190" s="124"/>
      <c r="AA1190" s="124"/>
      <c r="AB1190" s="124"/>
      <c r="AC1190" s="124"/>
      <c r="AD1190" s="124"/>
      <c r="AE1190" s="124"/>
      <c r="AF1190" s="124"/>
      <c r="AG1190" s="124"/>
      <c r="AH1190" s="125"/>
      <c r="AI1190" s="125"/>
      <c r="AJ1190" s="124"/>
      <c r="AK1190" s="124"/>
      <c r="AL1190" s="124"/>
      <c r="AM1190" s="124"/>
      <c r="AN1190" s="124"/>
      <c r="AO1190" s="124"/>
      <c r="AP1190" s="124"/>
      <c r="AQ1190" s="124"/>
      <c r="AR1190" s="124"/>
      <c r="AS1190" s="124"/>
      <c r="AT1190" s="124"/>
      <c r="AU1190" s="124"/>
      <c r="AV1190" s="124"/>
      <c r="AW1190" s="124"/>
      <c r="AX1190" s="124"/>
      <c r="AY1190" s="124"/>
      <c r="AZ1190" s="124"/>
      <c r="BA1190" s="124"/>
      <c r="BB1190" s="124"/>
      <c r="BC1190" s="124"/>
      <c r="BD1190" s="124"/>
      <c r="BE1190" s="124"/>
      <c r="BF1190" s="124"/>
      <c r="BG1190" s="124"/>
      <c r="BH1190" s="124"/>
      <c r="BI1190" s="124"/>
      <c r="BJ1190" s="124"/>
      <c r="BK1190" s="124"/>
      <c r="BL1190" s="124"/>
      <c r="BM1190" s="124"/>
      <c r="BN1190" s="124"/>
      <c r="BO1190" s="124"/>
      <c r="BP1190" s="124"/>
      <c r="BQ1190" s="124"/>
      <c r="BR1190" s="124"/>
      <c r="BS1190" s="124"/>
      <c r="BT1190" s="124"/>
      <c r="BU1190" s="124"/>
      <c r="BV1190" s="124"/>
      <c r="BW1190" s="124"/>
      <c r="BX1190" s="124"/>
      <c r="BY1190" s="124"/>
      <c r="BZ1190" s="124"/>
      <c r="CA1190" s="124"/>
      <c r="CB1190" s="124"/>
    </row>
    <row r="1191" spans="2:80" ht="18.75">
      <c r="B1191" s="121"/>
      <c r="C1191" s="121"/>
      <c r="D1191" s="122"/>
      <c r="E1191" s="122"/>
      <c r="F1191" s="122"/>
      <c r="G1191" s="122"/>
      <c r="H1191" s="122"/>
      <c r="I1191" s="122"/>
      <c r="J1191" s="122"/>
      <c r="K1191" s="122"/>
      <c r="L1191" s="122"/>
      <c r="M1191" s="122"/>
      <c r="N1191" s="122"/>
      <c r="O1191" s="122"/>
      <c r="P1191" s="122"/>
      <c r="Q1191" s="122"/>
      <c r="R1191" s="123"/>
      <c r="S1191" s="123"/>
      <c r="T1191" s="123"/>
      <c r="U1191" s="123"/>
      <c r="V1191" s="123"/>
      <c r="W1191" s="124"/>
      <c r="X1191" s="124"/>
      <c r="Y1191" s="124"/>
      <c r="Z1191" s="124"/>
      <c r="AA1191" s="124"/>
      <c r="AB1191" s="124"/>
      <c r="AC1191" s="124"/>
      <c r="AD1191" s="124"/>
      <c r="AE1191" s="124"/>
      <c r="AF1191" s="124"/>
      <c r="AG1191" s="124"/>
      <c r="AH1191" s="125"/>
      <c r="AI1191" s="125"/>
      <c r="AJ1191" s="124"/>
      <c r="AK1191" s="124"/>
      <c r="AL1191" s="124"/>
      <c r="AM1191" s="124"/>
      <c r="AN1191" s="124"/>
      <c r="AO1191" s="124"/>
      <c r="AP1191" s="124"/>
      <c r="AQ1191" s="124"/>
      <c r="AR1191" s="124"/>
      <c r="AS1191" s="124"/>
      <c r="AT1191" s="124"/>
      <c r="AU1191" s="124"/>
      <c r="AV1191" s="124"/>
      <c r="AW1191" s="124"/>
      <c r="AX1191" s="124"/>
      <c r="AY1191" s="124"/>
      <c r="AZ1191" s="124"/>
      <c r="BA1191" s="124"/>
      <c r="BB1191" s="124"/>
      <c r="BC1191" s="124"/>
      <c r="BD1191" s="124"/>
      <c r="BE1191" s="124"/>
      <c r="BF1191" s="124"/>
      <c r="BG1191" s="124"/>
      <c r="BH1191" s="124"/>
      <c r="BI1191" s="124"/>
      <c r="BJ1191" s="124"/>
      <c r="BK1191" s="124"/>
      <c r="BL1191" s="124"/>
      <c r="BM1191" s="124"/>
      <c r="BN1191" s="124"/>
      <c r="BO1191" s="124"/>
      <c r="BP1191" s="124"/>
      <c r="BQ1191" s="124"/>
      <c r="BR1191" s="124"/>
      <c r="BS1191" s="124"/>
      <c r="BT1191" s="124"/>
      <c r="BU1191" s="124"/>
      <c r="BV1191" s="124"/>
      <c r="BW1191" s="124"/>
      <c r="BX1191" s="124"/>
      <c r="BY1191" s="124"/>
      <c r="BZ1191" s="124"/>
      <c r="CA1191" s="124"/>
      <c r="CB1191" s="124"/>
    </row>
    <row r="1192" spans="2:80" ht="18.75">
      <c r="B1192" s="121"/>
      <c r="C1192" s="121"/>
      <c r="D1192" s="122"/>
      <c r="E1192" s="122"/>
      <c r="F1192" s="122"/>
      <c r="G1192" s="122"/>
      <c r="H1192" s="122"/>
      <c r="I1192" s="122"/>
      <c r="J1192" s="122"/>
      <c r="K1192" s="122"/>
      <c r="L1192" s="122"/>
      <c r="M1192" s="122"/>
      <c r="N1192" s="122"/>
      <c r="O1192" s="122"/>
      <c r="P1192" s="122"/>
      <c r="Q1192" s="122"/>
      <c r="R1192" s="123"/>
      <c r="S1192" s="123"/>
      <c r="T1192" s="123"/>
      <c r="U1192" s="123"/>
      <c r="V1192" s="123"/>
      <c r="W1192" s="124"/>
      <c r="X1192" s="124"/>
      <c r="Y1192" s="124"/>
      <c r="Z1192" s="124"/>
      <c r="AA1192" s="124"/>
      <c r="AB1192" s="124"/>
      <c r="AC1192" s="124"/>
      <c r="AD1192" s="124"/>
      <c r="AE1192" s="124"/>
      <c r="AF1192" s="124"/>
      <c r="AG1192" s="124"/>
      <c r="AH1192" s="125"/>
      <c r="AI1192" s="125"/>
      <c r="AJ1192" s="124"/>
      <c r="AK1192" s="124"/>
      <c r="AL1192" s="124"/>
      <c r="AM1192" s="124"/>
      <c r="AN1192" s="124"/>
      <c r="AO1192" s="124"/>
      <c r="AP1192" s="124"/>
      <c r="AQ1192" s="124"/>
      <c r="AR1192" s="124"/>
      <c r="AS1192" s="124"/>
      <c r="AT1192" s="124"/>
      <c r="AU1192" s="124"/>
      <c r="AV1192" s="124"/>
      <c r="AW1192" s="124"/>
      <c r="AX1192" s="124"/>
      <c r="AY1192" s="124"/>
      <c r="AZ1192" s="124"/>
      <c r="BA1192" s="124"/>
      <c r="BB1192" s="124"/>
      <c r="BC1192" s="124"/>
      <c r="BD1192" s="124"/>
      <c r="BE1192" s="124"/>
      <c r="BF1192" s="124"/>
      <c r="BG1192" s="124"/>
      <c r="BH1192" s="124"/>
      <c r="BI1192" s="124"/>
      <c r="BJ1192" s="124"/>
      <c r="BK1192" s="124"/>
      <c r="BL1192" s="124"/>
      <c r="BM1192" s="124"/>
      <c r="BN1192" s="124"/>
      <c r="BO1192" s="124"/>
      <c r="BP1192" s="124"/>
      <c r="BQ1192" s="124"/>
      <c r="BR1192" s="124"/>
      <c r="BS1192" s="124"/>
      <c r="BT1192" s="124"/>
      <c r="BU1192" s="124"/>
      <c r="BV1192" s="124"/>
      <c r="BW1192" s="124"/>
      <c r="BX1192" s="124"/>
      <c r="BY1192" s="124"/>
      <c r="BZ1192" s="124"/>
      <c r="CA1192" s="124"/>
      <c r="CB1192" s="124"/>
    </row>
    <row r="1193" spans="2:80" ht="18.75">
      <c r="B1193" s="121"/>
      <c r="C1193" s="121"/>
      <c r="D1193" s="122"/>
      <c r="E1193" s="122"/>
      <c r="F1193" s="122"/>
      <c r="G1193" s="122"/>
      <c r="H1193" s="122"/>
      <c r="I1193" s="122"/>
      <c r="J1193" s="122"/>
      <c r="K1193" s="122"/>
      <c r="L1193" s="122"/>
      <c r="M1193" s="122"/>
      <c r="N1193" s="122"/>
      <c r="O1193" s="122"/>
      <c r="P1193" s="122"/>
      <c r="Q1193" s="122"/>
      <c r="R1193" s="123"/>
      <c r="S1193" s="123"/>
      <c r="T1193" s="123"/>
      <c r="U1193" s="123"/>
      <c r="V1193" s="123"/>
      <c r="W1193" s="124"/>
      <c r="X1193" s="124"/>
      <c r="Y1193" s="124"/>
      <c r="Z1193" s="124"/>
      <c r="AA1193" s="124"/>
      <c r="AB1193" s="124"/>
      <c r="AC1193" s="124"/>
      <c r="AD1193" s="124"/>
      <c r="AE1193" s="124"/>
      <c r="AF1193" s="124"/>
      <c r="AG1193" s="124"/>
      <c r="AH1193" s="125"/>
      <c r="AI1193" s="125"/>
      <c r="AJ1193" s="124"/>
      <c r="AK1193" s="124"/>
      <c r="AL1193" s="124"/>
      <c r="AM1193" s="124"/>
      <c r="AN1193" s="124"/>
      <c r="AO1193" s="124"/>
      <c r="AP1193" s="124"/>
      <c r="AQ1193" s="124"/>
      <c r="AR1193" s="124"/>
      <c r="AS1193" s="124"/>
      <c r="AT1193" s="124"/>
      <c r="AU1193" s="124"/>
      <c r="AV1193" s="124"/>
      <c r="AW1193" s="124"/>
      <c r="AX1193" s="124"/>
      <c r="AY1193" s="124"/>
      <c r="AZ1193" s="124"/>
      <c r="BA1193" s="124"/>
      <c r="BB1193" s="124"/>
      <c r="BC1193" s="124"/>
      <c r="BD1193" s="124"/>
      <c r="BE1193" s="124"/>
      <c r="BF1193" s="124"/>
      <c r="BG1193" s="124"/>
      <c r="BH1193" s="124"/>
      <c r="BI1193" s="124"/>
      <c r="BJ1193" s="124"/>
      <c r="BK1193" s="124"/>
      <c r="BL1193" s="124"/>
      <c r="BM1193" s="124"/>
      <c r="BN1193" s="124"/>
      <c r="BO1193" s="124"/>
      <c r="BP1193" s="124"/>
      <c r="BQ1193" s="124"/>
      <c r="BR1193" s="124"/>
      <c r="BS1193" s="124"/>
      <c r="BT1193" s="124"/>
      <c r="BU1193" s="124"/>
      <c r="BV1193" s="124"/>
      <c r="BW1193" s="124"/>
      <c r="BX1193" s="124"/>
      <c r="BY1193" s="124"/>
      <c r="BZ1193" s="124"/>
      <c r="CA1193" s="124"/>
      <c r="CB1193" s="124"/>
    </row>
    <row r="1194" spans="2:80" ht="18.75">
      <c r="B1194" s="121"/>
      <c r="C1194" s="121"/>
      <c r="D1194" s="122"/>
      <c r="E1194" s="122"/>
      <c r="F1194" s="122"/>
      <c r="G1194" s="122"/>
      <c r="H1194" s="122"/>
      <c r="I1194" s="122"/>
      <c r="J1194" s="122"/>
      <c r="K1194" s="122"/>
      <c r="L1194" s="122"/>
      <c r="M1194" s="122"/>
      <c r="N1194" s="122"/>
      <c r="O1194" s="122"/>
      <c r="P1194" s="122"/>
      <c r="Q1194" s="122"/>
      <c r="R1194" s="123"/>
      <c r="S1194" s="123"/>
      <c r="T1194" s="123"/>
      <c r="U1194" s="123"/>
      <c r="V1194" s="123"/>
      <c r="W1194" s="124"/>
      <c r="X1194" s="124"/>
      <c r="Y1194" s="124"/>
      <c r="Z1194" s="124"/>
      <c r="AA1194" s="124"/>
      <c r="AB1194" s="124"/>
      <c r="AC1194" s="124"/>
      <c r="AD1194" s="124"/>
      <c r="AE1194" s="124"/>
      <c r="AF1194" s="124"/>
      <c r="AG1194" s="124"/>
      <c r="AH1194" s="125"/>
      <c r="AI1194" s="125"/>
      <c r="AJ1194" s="124"/>
      <c r="AK1194" s="124"/>
      <c r="AL1194" s="124"/>
      <c r="AM1194" s="124"/>
      <c r="AN1194" s="124"/>
      <c r="AO1194" s="124"/>
      <c r="AP1194" s="124"/>
      <c r="AQ1194" s="124"/>
      <c r="AR1194" s="124"/>
      <c r="AS1194" s="124"/>
      <c r="AT1194" s="124"/>
      <c r="AU1194" s="124"/>
      <c r="AV1194" s="124"/>
      <c r="AW1194" s="124"/>
      <c r="AX1194" s="124"/>
      <c r="AY1194" s="124"/>
      <c r="AZ1194" s="124"/>
      <c r="BA1194" s="124"/>
      <c r="BB1194" s="124"/>
      <c r="BC1194" s="124"/>
      <c r="BD1194" s="124"/>
      <c r="BE1194" s="124"/>
      <c r="BF1194" s="124"/>
      <c r="BG1194" s="124"/>
      <c r="BH1194" s="124"/>
      <c r="BI1194" s="124"/>
      <c r="BJ1194" s="124"/>
      <c r="BK1194" s="124"/>
      <c r="BL1194" s="124"/>
      <c r="BM1194" s="124"/>
      <c r="BN1194" s="124"/>
      <c r="BO1194" s="124"/>
      <c r="BP1194" s="124"/>
      <c r="BQ1194" s="124"/>
      <c r="BR1194" s="124"/>
      <c r="BS1194" s="124"/>
      <c r="BT1194" s="124"/>
      <c r="BU1194" s="124"/>
      <c r="BV1194" s="124"/>
      <c r="BW1194" s="124"/>
      <c r="BX1194" s="124"/>
      <c r="BY1194" s="124"/>
      <c r="BZ1194" s="124"/>
      <c r="CA1194" s="124"/>
      <c r="CB1194" s="124"/>
    </row>
    <row r="1195" spans="2:80" ht="18.75">
      <c r="B1195" s="121"/>
      <c r="C1195" s="121"/>
      <c r="D1195" s="122"/>
      <c r="E1195" s="122"/>
      <c r="F1195" s="122"/>
      <c r="G1195" s="122"/>
      <c r="H1195" s="122"/>
      <c r="I1195" s="122"/>
      <c r="J1195" s="122"/>
      <c r="K1195" s="122"/>
      <c r="L1195" s="122"/>
      <c r="M1195" s="122"/>
      <c r="N1195" s="122"/>
      <c r="O1195" s="122"/>
      <c r="P1195" s="122"/>
      <c r="Q1195" s="122"/>
      <c r="R1195" s="123"/>
      <c r="S1195" s="123"/>
      <c r="T1195" s="123"/>
      <c r="U1195" s="123"/>
      <c r="V1195" s="123"/>
      <c r="W1195" s="124"/>
      <c r="X1195" s="124"/>
      <c r="Y1195" s="124"/>
      <c r="Z1195" s="124"/>
      <c r="AA1195" s="124"/>
      <c r="AB1195" s="124"/>
      <c r="AC1195" s="124"/>
      <c r="AD1195" s="124"/>
      <c r="AE1195" s="124"/>
      <c r="AF1195" s="124"/>
      <c r="AG1195" s="124"/>
      <c r="AH1195" s="125"/>
      <c r="AI1195" s="125"/>
      <c r="AJ1195" s="124"/>
      <c r="AK1195" s="124"/>
      <c r="AL1195" s="124"/>
      <c r="AM1195" s="124"/>
      <c r="AN1195" s="124"/>
      <c r="AO1195" s="124"/>
      <c r="AP1195" s="124"/>
      <c r="AQ1195" s="124"/>
      <c r="AR1195" s="124"/>
      <c r="AS1195" s="124"/>
      <c r="AT1195" s="124"/>
      <c r="AU1195" s="124"/>
      <c r="AV1195" s="124"/>
      <c r="AW1195" s="124"/>
      <c r="AX1195" s="124"/>
      <c r="AY1195" s="124"/>
      <c r="AZ1195" s="124"/>
      <c r="BA1195" s="124"/>
      <c r="BB1195" s="124"/>
      <c r="BC1195" s="124"/>
      <c r="BD1195" s="124"/>
      <c r="BE1195" s="124"/>
      <c r="BF1195" s="124"/>
      <c r="BG1195" s="124"/>
      <c r="BH1195" s="124"/>
      <c r="BI1195" s="124"/>
      <c r="BJ1195" s="124"/>
      <c r="BK1195" s="124"/>
      <c r="BL1195" s="124"/>
      <c r="BM1195" s="124"/>
      <c r="BN1195" s="124"/>
      <c r="BO1195" s="124"/>
      <c r="BP1195" s="124"/>
      <c r="BQ1195" s="124"/>
      <c r="BR1195" s="124"/>
      <c r="BS1195" s="124"/>
      <c r="BT1195" s="124"/>
      <c r="BU1195" s="124"/>
      <c r="BV1195" s="124"/>
      <c r="BW1195" s="124"/>
      <c r="BX1195" s="124"/>
      <c r="BY1195" s="124"/>
      <c r="BZ1195" s="124"/>
      <c r="CA1195" s="124"/>
      <c r="CB1195" s="124"/>
    </row>
    <row r="1196" spans="2:80" ht="18.75">
      <c r="B1196" s="121"/>
      <c r="C1196" s="121"/>
      <c r="D1196" s="122"/>
      <c r="E1196" s="122"/>
      <c r="F1196" s="122"/>
      <c r="G1196" s="122"/>
      <c r="H1196" s="122"/>
      <c r="I1196" s="122"/>
      <c r="J1196" s="122"/>
      <c r="K1196" s="122"/>
      <c r="L1196" s="122"/>
      <c r="M1196" s="122"/>
      <c r="N1196" s="122"/>
      <c r="O1196" s="122"/>
      <c r="P1196" s="122"/>
      <c r="Q1196" s="122"/>
      <c r="R1196" s="123"/>
      <c r="S1196" s="123"/>
      <c r="T1196" s="123"/>
      <c r="U1196" s="123"/>
      <c r="V1196" s="123"/>
      <c r="W1196" s="124"/>
      <c r="X1196" s="124"/>
      <c r="Y1196" s="124"/>
      <c r="Z1196" s="124"/>
      <c r="AA1196" s="124"/>
      <c r="AB1196" s="124"/>
      <c r="AC1196" s="124"/>
      <c r="AD1196" s="124"/>
      <c r="AE1196" s="124"/>
      <c r="AF1196" s="124"/>
      <c r="AG1196" s="124"/>
      <c r="AH1196" s="125"/>
      <c r="AI1196" s="125"/>
      <c r="AJ1196" s="124"/>
      <c r="AK1196" s="124"/>
      <c r="AL1196" s="124"/>
      <c r="AM1196" s="124"/>
      <c r="AN1196" s="124"/>
      <c r="AO1196" s="124"/>
      <c r="AP1196" s="124"/>
      <c r="AQ1196" s="124"/>
      <c r="AR1196" s="124"/>
      <c r="AS1196" s="124"/>
      <c r="AT1196" s="124"/>
      <c r="AU1196" s="124"/>
      <c r="AV1196" s="124"/>
      <c r="AW1196" s="124"/>
      <c r="AX1196" s="124"/>
      <c r="AY1196" s="124"/>
      <c r="AZ1196" s="124"/>
      <c r="BA1196" s="124"/>
      <c r="BB1196" s="124"/>
      <c r="BC1196" s="124"/>
      <c r="BD1196" s="124"/>
      <c r="BE1196" s="124"/>
      <c r="BF1196" s="124"/>
      <c r="BG1196" s="124"/>
      <c r="BH1196" s="124"/>
      <c r="BI1196" s="124"/>
      <c r="BJ1196" s="124"/>
      <c r="BK1196" s="124"/>
      <c r="BL1196" s="124"/>
      <c r="BM1196" s="124"/>
      <c r="BN1196" s="124"/>
      <c r="BO1196" s="124"/>
      <c r="BP1196" s="124"/>
      <c r="BQ1196" s="124"/>
      <c r="BR1196" s="124"/>
      <c r="BS1196" s="124"/>
      <c r="BT1196" s="124"/>
      <c r="BU1196" s="124"/>
      <c r="BV1196" s="124"/>
      <c r="BW1196" s="124"/>
      <c r="BX1196" s="124"/>
      <c r="BY1196" s="124"/>
      <c r="BZ1196" s="124"/>
      <c r="CA1196" s="124"/>
      <c r="CB1196" s="124"/>
    </row>
    <row r="1197" spans="2:80" ht="18.75">
      <c r="B1197" s="121"/>
      <c r="C1197" s="121"/>
      <c r="D1197" s="122"/>
      <c r="E1197" s="122"/>
      <c r="F1197" s="122"/>
      <c r="G1197" s="122"/>
      <c r="H1197" s="122"/>
      <c r="I1197" s="122"/>
      <c r="J1197" s="122"/>
      <c r="K1197" s="122"/>
      <c r="L1197" s="122"/>
      <c r="M1197" s="122"/>
      <c r="N1197" s="122"/>
      <c r="O1197" s="122"/>
      <c r="P1197" s="122"/>
      <c r="Q1197" s="122"/>
      <c r="R1197" s="123"/>
      <c r="S1197" s="123"/>
      <c r="T1197" s="123"/>
      <c r="U1197" s="123"/>
      <c r="V1197" s="123"/>
      <c r="W1197" s="124"/>
      <c r="X1197" s="124"/>
      <c r="Y1197" s="124"/>
      <c r="Z1197" s="124"/>
      <c r="AA1197" s="124"/>
      <c r="AB1197" s="124"/>
      <c r="AC1197" s="124"/>
      <c r="AD1197" s="124"/>
      <c r="AE1197" s="124"/>
      <c r="AF1197" s="124"/>
      <c r="AG1197" s="124"/>
      <c r="AH1197" s="125"/>
      <c r="AI1197" s="125"/>
      <c r="AJ1197" s="124"/>
      <c r="AK1197" s="124"/>
      <c r="AL1197" s="124"/>
      <c r="AM1197" s="124"/>
      <c r="AN1197" s="124"/>
      <c r="AO1197" s="124"/>
      <c r="AP1197" s="124"/>
      <c r="AQ1197" s="124"/>
      <c r="AR1197" s="124"/>
      <c r="AS1197" s="124"/>
      <c r="AT1197" s="124"/>
      <c r="AU1197" s="124"/>
      <c r="AV1197" s="124"/>
      <c r="AW1197" s="124"/>
      <c r="AX1197" s="124"/>
      <c r="AY1197" s="124"/>
      <c r="AZ1197" s="124"/>
      <c r="BA1197" s="124"/>
      <c r="BB1197" s="124"/>
      <c r="BC1197" s="124"/>
      <c r="BD1197" s="124"/>
      <c r="BE1197" s="124"/>
      <c r="BF1197" s="124"/>
      <c r="BG1197" s="124"/>
      <c r="BH1197" s="124"/>
      <c r="BI1197" s="124"/>
      <c r="BJ1197" s="124"/>
      <c r="BK1197" s="124"/>
      <c r="BL1197" s="124"/>
      <c r="BM1197" s="124"/>
      <c r="BN1197" s="124"/>
      <c r="BO1197" s="124"/>
      <c r="BP1197" s="124"/>
      <c r="BQ1197" s="124"/>
      <c r="BR1197" s="124"/>
      <c r="BS1197" s="124"/>
      <c r="BT1197" s="124"/>
      <c r="BU1197" s="124"/>
      <c r="BV1197" s="124"/>
      <c r="BW1197" s="124"/>
      <c r="BX1197" s="124"/>
      <c r="BY1197" s="124"/>
      <c r="BZ1197" s="124"/>
      <c r="CA1197" s="124"/>
      <c r="CB1197" s="124"/>
    </row>
    <row r="1198" spans="2:80" ht="18.75">
      <c r="B1198" s="121"/>
      <c r="C1198" s="121"/>
      <c r="D1198" s="122"/>
      <c r="E1198" s="122"/>
      <c r="F1198" s="122"/>
      <c r="G1198" s="122"/>
      <c r="H1198" s="122"/>
      <c r="I1198" s="122"/>
      <c r="J1198" s="122"/>
      <c r="K1198" s="122"/>
      <c r="L1198" s="122"/>
      <c r="M1198" s="122"/>
      <c r="N1198" s="122"/>
      <c r="O1198" s="122"/>
      <c r="P1198" s="122"/>
      <c r="Q1198" s="122"/>
      <c r="R1198" s="123"/>
      <c r="S1198" s="123"/>
      <c r="T1198" s="123"/>
      <c r="U1198" s="123"/>
      <c r="V1198" s="123"/>
      <c r="W1198" s="124"/>
      <c r="X1198" s="124"/>
      <c r="Y1198" s="124"/>
      <c r="Z1198" s="124"/>
      <c r="AA1198" s="124"/>
      <c r="AB1198" s="124"/>
      <c r="AC1198" s="124"/>
      <c r="AD1198" s="124"/>
      <c r="AE1198" s="124"/>
      <c r="AF1198" s="124"/>
      <c r="AG1198" s="124"/>
      <c r="AH1198" s="125"/>
      <c r="AI1198" s="125"/>
      <c r="AJ1198" s="124"/>
      <c r="AK1198" s="124"/>
      <c r="AL1198" s="124"/>
      <c r="AM1198" s="124"/>
      <c r="AN1198" s="124"/>
      <c r="AO1198" s="124"/>
      <c r="AP1198" s="124"/>
      <c r="AQ1198" s="124"/>
      <c r="AR1198" s="124"/>
      <c r="AS1198" s="124"/>
      <c r="AT1198" s="124"/>
      <c r="AU1198" s="124"/>
      <c r="AV1198" s="124"/>
      <c r="AW1198" s="124"/>
      <c r="AX1198" s="124"/>
      <c r="AY1198" s="124"/>
      <c r="AZ1198" s="124"/>
      <c r="BA1198" s="124"/>
      <c r="BB1198" s="124"/>
      <c r="BC1198" s="124"/>
      <c r="BD1198" s="124"/>
      <c r="BE1198" s="124"/>
      <c r="BF1198" s="124"/>
      <c r="BG1198" s="124"/>
      <c r="BH1198" s="124"/>
      <c r="BI1198" s="124"/>
      <c r="BJ1198" s="124"/>
      <c r="BK1198" s="124"/>
      <c r="BL1198" s="124"/>
      <c r="BM1198" s="124"/>
      <c r="BN1198" s="124"/>
      <c r="BO1198" s="124"/>
      <c r="BP1198" s="124"/>
      <c r="BQ1198" s="124"/>
      <c r="BR1198" s="124"/>
      <c r="BS1198" s="124"/>
      <c r="BT1198" s="124"/>
      <c r="BU1198" s="124"/>
      <c r="BV1198" s="124"/>
      <c r="BW1198" s="124"/>
      <c r="BX1198" s="124"/>
      <c r="BY1198" s="124"/>
      <c r="BZ1198" s="124"/>
      <c r="CA1198" s="124"/>
      <c r="CB1198" s="124"/>
    </row>
    <row r="1199" spans="2:80" ht="18.75">
      <c r="B1199" s="121"/>
      <c r="C1199" s="121"/>
      <c r="D1199" s="122"/>
      <c r="E1199" s="122"/>
      <c r="F1199" s="122"/>
      <c r="G1199" s="122"/>
      <c r="H1199" s="122"/>
      <c r="I1199" s="122"/>
      <c r="J1199" s="122"/>
      <c r="K1199" s="122"/>
      <c r="L1199" s="122"/>
      <c r="M1199" s="122"/>
      <c r="N1199" s="122"/>
      <c r="O1199" s="122"/>
      <c r="P1199" s="122"/>
      <c r="Q1199" s="122"/>
      <c r="R1199" s="123"/>
      <c r="S1199" s="123"/>
      <c r="T1199" s="123"/>
      <c r="U1199" s="123"/>
      <c r="V1199" s="123"/>
      <c r="W1199" s="124"/>
      <c r="X1199" s="124"/>
      <c r="Y1199" s="124"/>
      <c r="Z1199" s="124"/>
      <c r="AA1199" s="124"/>
      <c r="AB1199" s="124"/>
      <c r="AC1199" s="124"/>
      <c r="AD1199" s="124"/>
      <c r="AE1199" s="124"/>
      <c r="AF1199" s="124"/>
      <c r="AG1199" s="124"/>
      <c r="AH1199" s="125"/>
      <c r="AI1199" s="125"/>
      <c r="AJ1199" s="124"/>
      <c r="AK1199" s="124"/>
      <c r="AL1199" s="124"/>
      <c r="AM1199" s="124"/>
      <c r="AN1199" s="124"/>
      <c r="AO1199" s="124"/>
      <c r="AP1199" s="124"/>
      <c r="AQ1199" s="124"/>
      <c r="AR1199" s="124"/>
      <c r="AS1199" s="124"/>
      <c r="AT1199" s="124"/>
      <c r="AU1199" s="124"/>
      <c r="AV1199" s="124"/>
      <c r="AW1199" s="124"/>
      <c r="AX1199" s="124"/>
      <c r="AY1199" s="124"/>
      <c r="AZ1199" s="124"/>
      <c r="BA1199" s="124"/>
      <c r="BB1199" s="124"/>
      <c r="BC1199" s="124"/>
      <c r="BD1199" s="124"/>
      <c r="BE1199" s="124"/>
      <c r="BF1199" s="124"/>
      <c r="BG1199" s="124"/>
      <c r="BH1199" s="124"/>
      <c r="BI1199" s="124"/>
      <c r="BJ1199" s="124"/>
      <c r="BK1199" s="124"/>
      <c r="BL1199" s="124"/>
      <c r="BM1199" s="124"/>
      <c r="BN1199" s="124"/>
      <c r="BO1199" s="124"/>
      <c r="BP1199" s="124"/>
      <c r="BQ1199" s="124"/>
      <c r="BR1199" s="124"/>
      <c r="BS1199" s="124"/>
      <c r="BT1199" s="124"/>
      <c r="BU1199" s="124"/>
      <c r="BV1199" s="124"/>
      <c r="BW1199" s="124"/>
      <c r="BX1199" s="124"/>
      <c r="BY1199" s="124"/>
      <c r="BZ1199" s="124"/>
      <c r="CA1199" s="124"/>
      <c r="CB1199" s="124"/>
    </row>
    <row r="1200" spans="2:80" ht="18.75">
      <c r="B1200" s="121"/>
      <c r="C1200" s="121"/>
      <c r="D1200" s="122"/>
      <c r="E1200" s="122"/>
      <c r="F1200" s="122"/>
      <c r="G1200" s="122"/>
      <c r="H1200" s="122"/>
      <c r="I1200" s="122"/>
      <c r="J1200" s="122"/>
      <c r="K1200" s="122"/>
      <c r="L1200" s="122"/>
      <c r="M1200" s="122"/>
      <c r="N1200" s="122"/>
      <c r="O1200" s="122"/>
      <c r="P1200" s="122"/>
      <c r="Q1200" s="122"/>
      <c r="R1200" s="123"/>
      <c r="S1200" s="123"/>
      <c r="T1200" s="123"/>
      <c r="U1200" s="123"/>
      <c r="V1200" s="123"/>
      <c r="W1200" s="124"/>
      <c r="X1200" s="124"/>
      <c r="Y1200" s="124"/>
      <c r="Z1200" s="124"/>
      <c r="AA1200" s="124"/>
      <c r="AB1200" s="124"/>
      <c r="AC1200" s="124"/>
      <c r="AD1200" s="124"/>
      <c r="AE1200" s="124"/>
      <c r="AF1200" s="124"/>
      <c r="AG1200" s="124"/>
      <c r="AH1200" s="125"/>
      <c r="AI1200" s="125"/>
      <c r="AJ1200" s="124"/>
      <c r="AK1200" s="124"/>
      <c r="AL1200" s="124"/>
      <c r="AM1200" s="124"/>
      <c r="AN1200" s="124"/>
      <c r="AO1200" s="124"/>
      <c r="AP1200" s="124"/>
      <c r="AQ1200" s="124"/>
      <c r="AR1200" s="124"/>
      <c r="AS1200" s="124"/>
      <c r="AT1200" s="124"/>
      <c r="AU1200" s="124"/>
      <c r="AV1200" s="124"/>
      <c r="AW1200" s="124"/>
      <c r="AX1200" s="124"/>
      <c r="AY1200" s="124"/>
      <c r="AZ1200" s="124"/>
      <c r="BA1200" s="124"/>
      <c r="BB1200" s="124"/>
      <c r="BC1200" s="124"/>
      <c r="BD1200" s="124"/>
      <c r="BE1200" s="124"/>
      <c r="BF1200" s="124"/>
      <c r="BG1200" s="124"/>
      <c r="BH1200" s="124"/>
      <c r="BI1200" s="124"/>
      <c r="BJ1200" s="124"/>
      <c r="BK1200" s="124"/>
      <c r="BL1200" s="124"/>
      <c r="BM1200" s="124"/>
      <c r="BN1200" s="124"/>
      <c r="BO1200" s="124"/>
      <c r="BP1200" s="124"/>
      <c r="BQ1200" s="124"/>
      <c r="BR1200" s="124"/>
      <c r="BS1200" s="124"/>
      <c r="BT1200" s="124"/>
      <c r="BU1200" s="124"/>
      <c r="BV1200" s="124"/>
      <c r="BW1200" s="124"/>
      <c r="BX1200" s="124"/>
      <c r="BY1200" s="124"/>
      <c r="BZ1200" s="124"/>
      <c r="CA1200" s="124"/>
      <c r="CB1200" s="124"/>
    </row>
    <row r="1201" spans="2:80" ht="18.75">
      <c r="B1201" s="121"/>
      <c r="C1201" s="121"/>
      <c r="D1201" s="122"/>
      <c r="E1201" s="122"/>
      <c r="F1201" s="122"/>
      <c r="G1201" s="122"/>
      <c r="H1201" s="122"/>
      <c r="I1201" s="122"/>
      <c r="J1201" s="122"/>
      <c r="K1201" s="122"/>
      <c r="L1201" s="122"/>
      <c r="M1201" s="122"/>
      <c r="N1201" s="122"/>
      <c r="O1201" s="122"/>
      <c r="P1201" s="122"/>
      <c r="Q1201" s="122"/>
      <c r="R1201" s="123"/>
      <c r="S1201" s="123"/>
      <c r="T1201" s="123"/>
      <c r="U1201" s="123"/>
      <c r="V1201" s="123"/>
      <c r="W1201" s="124"/>
      <c r="X1201" s="124"/>
      <c r="Y1201" s="124"/>
      <c r="Z1201" s="124"/>
      <c r="AA1201" s="124"/>
      <c r="AB1201" s="124"/>
      <c r="AC1201" s="124"/>
      <c r="AD1201" s="124"/>
      <c r="AE1201" s="124"/>
      <c r="AF1201" s="124"/>
      <c r="AG1201" s="124"/>
      <c r="AH1201" s="125"/>
      <c r="AI1201" s="125"/>
      <c r="AJ1201" s="124"/>
      <c r="AK1201" s="124"/>
      <c r="AL1201" s="124"/>
      <c r="AM1201" s="124"/>
      <c r="AN1201" s="124"/>
      <c r="AO1201" s="124"/>
      <c r="AP1201" s="124"/>
      <c r="AQ1201" s="124"/>
      <c r="AR1201" s="124"/>
      <c r="AS1201" s="124"/>
      <c r="AT1201" s="124"/>
      <c r="AU1201" s="124"/>
      <c r="AV1201" s="124"/>
      <c r="AW1201" s="124"/>
      <c r="AX1201" s="124"/>
      <c r="AY1201" s="124"/>
      <c r="AZ1201" s="124"/>
      <c r="BA1201" s="124"/>
      <c r="BB1201" s="124"/>
      <c r="BC1201" s="124"/>
      <c r="BD1201" s="124"/>
      <c r="BE1201" s="124"/>
      <c r="BF1201" s="124"/>
      <c r="BG1201" s="124"/>
      <c r="BH1201" s="124"/>
      <c r="BI1201" s="124"/>
      <c r="BJ1201" s="124"/>
      <c r="BK1201" s="124"/>
      <c r="BL1201" s="124"/>
      <c r="BM1201" s="124"/>
      <c r="BN1201" s="124"/>
      <c r="BO1201" s="124"/>
      <c r="BP1201" s="124"/>
      <c r="BQ1201" s="124"/>
      <c r="BR1201" s="124"/>
      <c r="BS1201" s="124"/>
      <c r="BT1201" s="124"/>
      <c r="BU1201" s="124"/>
      <c r="BV1201" s="124"/>
      <c r="BW1201" s="124"/>
      <c r="BX1201" s="124"/>
      <c r="BY1201" s="124"/>
      <c r="BZ1201" s="124"/>
      <c r="CA1201" s="124"/>
      <c r="CB1201" s="124"/>
    </row>
    <row r="1202" spans="2:80" ht="18.75">
      <c r="B1202" s="121"/>
      <c r="C1202" s="121"/>
      <c r="D1202" s="122"/>
      <c r="E1202" s="122"/>
      <c r="F1202" s="122"/>
      <c r="G1202" s="122"/>
      <c r="H1202" s="122"/>
      <c r="I1202" s="122"/>
      <c r="J1202" s="122"/>
      <c r="K1202" s="122"/>
      <c r="L1202" s="122"/>
      <c r="M1202" s="122"/>
      <c r="N1202" s="122"/>
      <c r="O1202" s="122"/>
      <c r="P1202" s="122"/>
      <c r="Q1202" s="122"/>
      <c r="R1202" s="123"/>
      <c r="S1202" s="123"/>
      <c r="T1202" s="123"/>
      <c r="U1202" s="123"/>
      <c r="V1202" s="123"/>
      <c r="W1202" s="124"/>
      <c r="X1202" s="124"/>
      <c r="Y1202" s="124"/>
      <c r="Z1202" s="124"/>
      <c r="AA1202" s="124"/>
      <c r="AB1202" s="124"/>
      <c r="AC1202" s="124"/>
      <c r="AD1202" s="124"/>
      <c r="AE1202" s="124"/>
      <c r="AF1202" s="124"/>
      <c r="AG1202" s="124"/>
      <c r="AH1202" s="125"/>
      <c r="AI1202" s="125"/>
      <c r="AJ1202" s="124"/>
      <c r="AK1202" s="124"/>
      <c r="AL1202" s="124"/>
      <c r="AM1202" s="124"/>
      <c r="AN1202" s="124"/>
      <c r="AO1202" s="124"/>
      <c r="AP1202" s="124"/>
      <c r="AQ1202" s="124"/>
      <c r="AR1202" s="124"/>
      <c r="AS1202" s="124"/>
      <c r="AT1202" s="124"/>
      <c r="AU1202" s="124"/>
      <c r="AV1202" s="124"/>
      <c r="AW1202" s="124"/>
      <c r="AX1202" s="124"/>
      <c r="AY1202" s="124"/>
      <c r="AZ1202" s="124"/>
      <c r="BA1202" s="124"/>
      <c r="BB1202" s="124"/>
      <c r="BC1202" s="124"/>
      <c r="BD1202" s="124"/>
      <c r="BE1202" s="124"/>
      <c r="BF1202" s="124"/>
      <c r="BG1202" s="124"/>
      <c r="BH1202" s="124"/>
      <c r="BI1202" s="124"/>
      <c r="BJ1202" s="124"/>
      <c r="BK1202" s="124"/>
      <c r="BL1202" s="124"/>
      <c r="BM1202" s="124"/>
      <c r="BN1202" s="124"/>
      <c r="BO1202" s="124"/>
      <c r="BP1202" s="124"/>
      <c r="BQ1202" s="124"/>
      <c r="BR1202" s="124"/>
      <c r="BS1202" s="124"/>
      <c r="BT1202" s="124"/>
      <c r="BU1202" s="124"/>
      <c r="BV1202" s="124"/>
      <c r="BW1202" s="124"/>
      <c r="BX1202" s="124"/>
      <c r="BY1202" s="124"/>
      <c r="BZ1202" s="124"/>
      <c r="CA1202" s="124"/>
      <c r="CB1202" s="124"/>
    </row>
    <row r="1203" spans="2:80" ht="18.75">
      <c r="B1203" s="121"/>
      <c r="C1203" s="121"/>
      <c r="D1203" s="122"/>
      <c r="E1203" s="122"/>
      <c r="F1203" s="122"/>
      <c r="G1203" s="122"/>
      <c r="H1203" s="122"/>
      <c r="I1203" s="122"/>
      <c r="J1203" s="122"/>
      <c r="K1203" s="122"/>
      <c r="L1203" s="122"/>
      <c r="M1203" s="122"/>
      <c r="N1203" s="122"/>
      <c r="O1203" s="122"/>
      <c r="P1203" s="122"/>
      <c r="Q1203" s="122"/>
      <c r="R1203" s="123"/>
      <c r="S1203" s="123"/>
      <c r="T1203" s="123"/>
      <c r="U1203" s="123"/>
      <c r="V1203" s="123"/>
      <c r="W1203" s="124"/>
      <c r="X1203" s="124"/>
      <c r="Y1203" s="124"/>
      <c r="Z1203" s="124"/>
      <c r="AA1203" s="124"/>
      <c r="AB1203" s="124"/>
      <c r="AC1203" s="124"/>
      <c r="AD1203" s="124"/>
      <c r="AE1203" s="124"/>
      <c r="AF1203" s="124"/>
      <c r="AG1203" s="124"/>
      <c r="AH1203" s="125"/>
      <c r="AI1203" s="125"/>
      <c r="AJ1203" s="124"/>
      <c r="AK1203" s="124"/>
      <c r="AL1203" s="124"/>
      <c r="AM1203" s="124"/>
      <c r="AN1203" s="124"/>
      <c r="AO1203" s="124"/>
      <c r="AP1203" s="124"/>
      <c r="AQ1203" s="124"/>
      <c r="AR1203" s="124"/>
      <c r="AS1203" s="124"/>
      <c r="AT1203" s="124"/>
      <c r="AU1203" s="124"/>
      <c r="AV1203" s="124"/>
      <c r="AW1203" s="124"/>
      <c r="AX1203" s="124"/>
      <c r="AY1203" s="124"/>
      <c r="AZ1203" s="124"/>
      <c r="BA1203" s="124"/>
      <c r="BB1203" s="124"/>
      <c r="BC1203" s="124"/>
      <c r="BD1203" s="124"/>
      <c r="BE1203" s="124"/>
      <c r="BF1203" s="124"/>
      <c r="BG1203" s="124"/>
      <c r="BH1203" s="124"/>
      <c r="BI1203" s="124"/>
      <c r="BJ1203" s="124"/>
      <c r="BK1203" s="124"/>
      <c r="BL1203" s="124"/>
      <c r="BM1203" s="124"/>
      <c r="BN1203" s="124"/>
      <c r="BO1203" s="124"/>
      <c r="BP1203" s="124"/>
      <c r="BQ1203" s="124"/>
      <c r="BR1203" s="124"/>
      <c r="BS1203" s="124"/>
      <c r="BT1203" s="124"/>
      <c r="BU1203" s="124"/>
      <c r="BV1203" s="124"/>
      <c r="BW1203" s="124"/>
      <c r="BX1203" s="124"/>
      <c r="BY1203" s="124"/>
      <c r="BZ1203" s="124"/>
      <c r="CA1203" s="124"/>
      <c r="CB1203" s="124"/>
    </row>
    <row r="1204" spans="2:80" ht="18.75">
      <c r="B1204" s="121"/>
      <c r="C1204" s="121"/>
      <c r="D1204" s="122"/>
      <c r="E1204" s="122"/>
      <c r="F1204" s="122"/>
      <c r="G1204" s="122"/>
      <c r="H1204" s="122"/>
      <c r="I1204" s="122"/>
      <c r="J1204" s="122"/>
      <c r="K1204" s="122"/>
      <c r="L1204" s="122"/>
      <c r="M1204" s="122"/>
      <c r="N1204" s="122"/>
      <c r="O1204" s="122"/>
      <c r="P1204" s="122"/>
      <c r="Q1204" s="122"/>
      <c r="R1204" s="123"/>
      <c r="S1204" s="123"/>
      <c r="T1204" s="123"/>
      <c r="U1204" s="123"/>
      <c r="V1204" s="123"/>
      <c r="W1204" s="124"/>
      <c r="X1204" s="124"/>
      <c r="Y1204" s="124"/>
      <c r="Z1204" s="124"/>
      <c r="AA1204" s="124"/>
      <c r="AB1204" s="124"/>
      <c r="AC1204" s="124"/>
      <c r="AD1204" s="124"/>
      <c r="AE1204" s="124"/>
      <c r="AF1204" s="124"/>
      <c r="AG1204" s="124"/>
      <c r="AH1204" s="125"/>
      <c r="AI1204" s="125"/>
      <c r="AJ1204" s="124"/>
      <c r="AK1204" s="124"/>
      <c r="AL1204" s="124"/>
      <c r="AM1204" s="124"/>
      <c r="AN1204" s="124"/>
      <c r="AO1204" s="124"/>
      <c r="AP1204" s="124"/>
      <c r="AQ1204" s="124"/>
      <c r="AR1204" s="124"/>
      <c r="AS1204" s="124"/>
      <c r="AT1204" s="124"/>
      <c r="AU1204" s="124"/>
      <c r="AV1204" s="124"/>
      <c r="AW1204" s="124"/>
      <c r="AX1204" s="124"/>
      <c r="AY1204" s="124"/>
      <c r="AZ1204" s="124"/>
      <c r="BA1204" s="124"/>
      <c r="BB1204" s="124"/>
      <c r="BC1204" s="124"/>
      <c r="BD1204" s="124"/>
      <c r="BE1204" s="124"/>
      <c r="BF1204" s="124"/>
      <c r="BG1204" s="124"/>
      <c r="BH1204" s="124"/>
      <c r="BI1204" s="124"/>
      <c r="BJ1204" s="124"/>
      <c r="BK1204" s="124"/>
      <c r="BL1204" s="124"/>
      <c r="BM1204" s="124"/>
      <c r="BN1204" s="124"/>
      <c r="BO1204" s="124"/>
      <c r="BP1204" s="124"/>
      <c r="BQ1204" s="124"/>
      <c r="BR1204" s="124"/>
      <c r="BS1204" s="124"/>
      <c r="BT1204" s="124"/>
      <c r="BU1204" s="124"/>
      <c r="BV1204" s="124"/>
      <c r="BW1204" s="124"/>
      <c r="BX1204" s="124"/>
      <c r="BY1204" s="124"/>
      <c r="BZ1204" s="124"/>
      <c r="CA1204" s="124"/>
      <c r="CB1204" s="124"/>
    </row>
    <row r="1205" spans="2:80" ht="18.75">
      <c r="B1205" s="121"/>
      <c r="C1205" s="121"/>
      <c r="D1205" s="122"/>
      <c r="E1205" s="122"/>
      <c r="F1205" s="122"/>
      <c r="G1205" s="122"/>
      <c r="H1205" s="122"/>
      <c r="I1205" s="122"/>
      <c r="J1205" s="122"/>
      <c r="K1205" s="122"/>
      <c r="L1205" s="122"/>
      <c r="M1205" s="122"/>
      <c r="N1205" s="122"/>
      <c r="O1205" s="122"/>
      <c r="P1205" s="122"/>
      <c r="Q1205" s="122"/>
      <c r="R1205" s="123"/>
      <c r="S1205" s="123"/>
      <c r="T1205" s="123"/>
      <c r="U1205" s="123"/>
      <c r="V1205" s="123"/>
      <c r="W1205" s="124"/>
      <c r="X1205" s="124"/>
      <c r="Y1205" s="124"/>
      <c r="Z1205" s="124"/>
      <c r="AA1205" s="124"/>
      <c r="AB1205" s="124"/>
      <c r="AC1205" s="124"/>
      <c r="AD1205" s="124"/>
      <c r="AE1205" s="124"/>
      <c r="AF1205" s="124"/>
      <c r="AG1205" s="124"/>
      <c r="AH1205" s="125"/>
      <c r="AI1205" s="125"/>
      <c r="AJ1205" s="124"/>
      <c r="AK1205" s="124"/>
      <c r="AL1205" s="124"/>
      <c r="AM1205" s="124"/>
      <c r="AN1205" s="124"/>
      <c r="AO1205" s="124"/>
      <c r="AP1205" s="124"/>
      <c r="AQ1205" s="124"/>
      <c r="AR1205" s="124"/>
      <c r="AS1205" s="124"/>
      <c r="AT1205" s="124"/>
      <c r="AU1205" s="124"/>
      <c r="AV1205" s="124"/>
      <c r="AW1205" s="124"/>
      <c r="AX1205" s="124"/>
      <c r="AY1205" s="124"/>
      <c r="AZ1205" s="124"/>
      <c r="BA1205" s="124"/>
      <c r="BB1205" s="124"/>
      <c r="BC1205" s="124"/>
      <c r="BD1205" s="124"/>
      <c r="BE1205" s="124"/>
      <c r="BF1205" s="124"/>
      <c r="BG1205" s="124"/>
      <c r="BH1205" s="124"/>
      <c r="BI1205" s="124"/>
      <c r="BJ1205" s="124"/>
      <c r="BK1205" s="124"/>
      <c r="BL1205" s="124"/>
      <c r="BM1205" s="124"/>
      <c r="BN1205" s="124"/>
      <c r="BO1205" s="124"/>
      <c r="BP1205" s="124"/>
      <c r="BQ1205" s="124"/>
      <c r="BR1205" s="124"/>
      <c r="BS1205" s="124"/>
      <c r="BT1205" s="124"/>
      <c r="BU1205" s="124"/>
      <c r="BV1205" s="124"/>
      <c r="BW1205" s="124"/>
      <c r="BX1205" s="124"/>
      <c r="BY1205" s="124"/>
      <c r="BZ1205" s="124"/>
      <c r="CA1205" s="124"/>
      <c r="CB1205" s="124"/>
    </row>
    <row r="1206" spans="2:80" ht="18.75">
      <c r="B1206" s="121"/>
      <c r="C1206" s="121"/>
      <c r="D1206" s="122"/>
      <c r="E1206" s="122"/>
      <c r="F1206" s="122"/>
      <c r="G1206" s="122"/>
      <c r="H1206" s="122"/>
      <c r="I1206" s="122"/>
      <c r="J1206" s="122"/>
      <c r="K1206" s="122"/>
      <c r="L1206" s="122"/>
      <c r="M1206" s="122"/>
      <c r="N1206" s="122"/>
      <c r="O1206" s="122"/>
      <c r="P1206" s="122"/>
      <c r="Q1206" s="122"/>
      <c r="R1206" s="123"/>
      <c r="S1206" s="123"/>
      <c r="T1206" s="123"/>
      <c r="U1206" s="123"/>
      <c r="V1206" s="123"/>
      <c r="W1206" s="124"/>
      <c r="X1206" s="124"/>
      <c r="Y1206" s="124"/>
      <c r="Z1206" s="124"/>
      <c r="AA1206" s="124"/>
      <c r="AB1206" s="124"/>
      <c r="AC1206" s="124"/>
      <c r="AD1206" s="124"/>
      <c r="AE1206" s="124"/>
      <c r="AF1206" s="124"/>
      <c r="AG1206" s="124"/>
      <c r="AH1206" s="125"/>
      <c r="AI1206" s="125"/>
      <c r="AJ1206" s="124"/>
      <c r="AK1206" s="124"/>
      <c r="AL1206" s="124"/>
      <c r="AM1206" s="124"/>
      <c r="AN1206" s="124"/>
      <c r="AO1206" s="124"/>
      <c r="AP1206" s="124"/>
      <c r="AQ1206" s="124"/>
      <c r="AR1206" s="124"/>
      <c r="AS1206" s="124"/>
      <c r="AT1206" s="124"/>
      <c r="AU1206" s="124"/>
      <c r="AV1206" s="124"/>
      <c r="AW1206" s="124"/>
      <c r="AX1206" s="124"/>
      <c r="AY1206" s="124"/>
      <c r="AZ1206" s="124"/>
      <c r="BA1206" s="124"/>
      <c r="BB1206" s="124"/>
      <c r="BC1206" s="124"/>
      <c r="BD1206" s="124"/>
      <c r="BE1206" s="124"/>
      <c r="BF1206" s="124"/>
      <c r="BG1206" s="124"/>
      <c r="BH1206" s="124"/>
      <c r="BI1206" s="124"/>
      <c r="BJ1206" s="124"/>
      <c r="BK1206" s="124"/>
      <c r="BL1206" s="124"/>
      <c r="BM1206" s="124"/>
      <c r="BN1206" s="124"/>
      <c r="BO1206" s="124"/>
      <c r="BP1206" s="124"/>
      <c r="BQ1206" s="124"/>
      <c r="BR1206" s="124"/>
      <c r="BS1206" s="124"/>
      <c r="BT1206" s="124"/>
      <c r="BU1206" s="124"/>
      <c r="BV1206" s="124"/>
      <c r="BW1206" s="124"/>
      <c r="BX1206" s="124"/>
      <c r="BY1206" s="124"/>
      <c r="BZ1206" s="124"/>
      <c r="CA1206" s="124"/>
      <c r="CB1206" s="124"/>
    </row>
    <row r="1207" spans="2:80" ht="18.75">
      <c r="B1207" s="121"/>
      <c r="C1207" s="121"/>
      <c r="D1207" s="122"/>
      <c r="E1207" s="122"/>
      <c r="F1207" s="122"/>
      <c r="G1207" s="122"/>
      <c r="H1207" s="122"/>
      <c r="I1207" s="122"/>
      <c r="J1207" s="122"/>
      <c r="K1207" s="122"/>
      <c r="L1207" s="122"/>
      <c r="M1207" s="122"/>
      <c r="N1207" s="122"/>
      <c r="O1207" s="122"/>
      <c r="P1207" s="122"/>
      <c r="Q1207" s="122"/>
      <c r="R1207" s="123"/>
      <c r="S1207" s="123"/>
      <c r="T1207" s="123"/>
      <c r="U1207" s="123"/>
      <c r="V1207" s="123"/>
      <c r="W1207" s="124"/>
      <c r="X1207" s="124"/>
      <c r="Y1207" s="124"/>
      <c r="Z1207" s="124"/>
      <c r="AA1207" s="124"/>
      <c r="AB1207" s="124"/>
      <c r="AC1207" s="124"/>
      <c r="AD1207" s="124"/>
      <c r="AE1207" s="124"/>
      <c r="AF1207" s="124"/>
      <c r="AG1207" s="124"/>
      <c r="AH1207" s="125"/>
      <c r="AI1207" s="125"/>
      <c r="AJ1207" s="124"/>
      <c r="AK1207" s="124"/>
      <c r="AL1207" s="124"/>
      <c r="AM1207" s="124"/>
      <c r="AN1207" s="124"/>
      <c r="AO1207" s="124"/>
      <c r="AP1207" s="124"/>
      <c r="AQ1207" s="124"/>
      <c r="AR1207" s="124"/>
      <c r="AS1207" s="124"/>
      <c r="AT1207" s="124"/>
      <c r="AU1207" s="124"/>
      <c r="AV1207" s="124"/>
      <c r="AW1207" s="124"/>
      <c r="AX1207" s="124"/>
      <c r="AY1207" s="124"/>
      <c r="AZ1207" s="124"/>
      <c r="BA1207" s="124"/>
      <c r="BB1207" s="124"/>
      <c r="BC1207" s="124"/>
      <c r="BD1207" s="124"/>
      <c r="BE1207" s="124"/>
      <c r="BF1207" s="124"/>
      <c r="BG1207" s="124"/>
      <c r="BH1207" s="124"/>
      <c r="BI1207" s="124"/>
      <c r="BJ1207" s="124"/>
      <c r="BK1207" s="124"/>
      <c r="BL1207" s="124"/>
      <c r="BM1207" s="124"/>
      <c r="BN1207" s="124"/>
      <c r="BO1207" s="124"/>
      <c r="BP1207" s="124"/>
      <c r="BQ1207" s="124"/>
      <c r="BR1207" s="124"/>
      <c r="BS1207" s="124"/>
      <c r="BT1207" s="124"/>
      <c r="BU1207" s="124"/>
      <c r="BV1207" s="124"/>
      <c r="BW1207" s="124"/>
      <c r="BX1207" s="124"/>
      <c r="BY1207" s="124"/>
      <c r="BZ1207" s="124"/>
      <c r="CA1207" s="124"/>
      <c r="CB1207" s="124"/>
    </row>
    <row r="1208" spans="2:80" ht="18.75">
      <c r="B1208" s="121"/>
      <c r="C1208" s="121"/>
      <c r="D1208" s="122"/>
      <c r="E1208" s="122"/>
      <c r="F1208" s="122"/>
      <c r="G1208" s="122"/>
      <c r="H1208" s="122"/>
      <c r="I1208" s="122"/>
      <c r="J1208" s="122"/>
      <c r="K1208" s="122"/>
      <c r="L1208" s="122"/>
      <c r="M1208" s="122"/>
      <c r="N1208" s="122"/>
      <c r="O1208" s="122"/>
      <c r="P1208" s="122"/>
      <c r="Q1208" s="122"/>
      <c r="R1208" s="123"/>
      <c r="S1208" s="123"/>
      <c r="T1208" s="123"/>
      <c r="U1208" s="123"/>
      <c r="V1208" s="123"/>
      <c r="W1208" s="124"/>
      <c r="X1208" s="124"/>
      <c r="Y1208" s="124"/>
      <c r="Z1208" s="124"/>
      <c r="AA1208" s="124"/>
      <c r="AB1208" s="124"/>
      <c r="AC1208" s="124"/>
      <c r="AD1208" s="124"/>
      <c r="AE1208" s="124"/>
      <c r="AF1208" s="124"/>
      <c r="AG1208" s="124"/>
      <c r="AH1208" s="125"/>
      <c r="AI1208" s="125"/>
      <c r="AJ1208" s="124"/>
      <c r="AK1208" s="124"/>
      <c r="AL1208" s="124"/>
      <c r="AM1208" s="124"/>
      <c r="AN1208" s="124"/>
      <c r="AO1208" s="124"/>
      <c r="AP1208" s="124"/>
      <c r="AQ1208" s="124"/>
      <c r="AR1208" s="124"/>
      <c r="AS1208" s="124"/>
      <c r="AT1208" s="124"/>
      <c r="AU1208" s="124"/>
      <c r="AV1208" s="124"/>
      <c r="AW1208" s="124"/>
      <c r="AX1208" s="124"/>
      <c r="AY1208" s="124"/>
      <c r="AZ1208" s="124"/>
      <c r="BA1208" s="124"/>
      <c r="BB1208" s="124"/>
      <c r="BC1208" s="124"/>
      <c r="BD1208" s="124"/>
      <c r="BE1208" s="124"/>
      <c r="BF1208" s="124"/>
      <c r="BG1208" s="124"/>
      <c r="BH1208" s="124"/>
      <c r="BI1208" s="124"/>
      <c r="BJ1208" s="124"/>
      <c r="BK1208" s="124"/>
      <c r="BL1208" s="124"/>
      <c r="BM1208" s="124"/>
      <c r="BN1208" s="124"/>
      <c r="BO1208" s="124"/>
      <c r="BP1208" s="124"/>
      <c r="BQ1208" s="124"/>
      <c r="BR1208" s="124"/>
      <c r="BS1208" s="124"/>
      <c r="BT1208" s="124"/>
      <c r="BU1208" s="124"/>
      <c r="BV1208" s="124"/>
      <c r="BW1208" s="124"/>
      <c r="BX1208" s="124"/>
      <c r="BY1208" s="124"/>
      <c r="BZ1208" s="124"/>
      <c r="CA1208" s="124"/>
      <c r="CB1208" s="124"/>
    </row>
    <row r="1209" spans="2:80" ht="18.75">
      <c r="B1209" s="121"/>
      <c r="C1209" s="121"/>
      <c r="D1209" s="122"/>
      <c r="E1209" s="122"/>
      <c r="F1209" s="122"/>
      <c r="G1209" s="122"/>
      <c r="H1209" s="122"/>
      <c r="I1209" s="122"/>
      <c r="J1209" s="122"/>
      <c r="K1209" s="122"/>
      <c r="L1209" s="122"/>
      <c r="M1209" s="122"/>
      <c r="N1209" s="122"/>
      <c r="O1209" s="122"/>
      <c r="P1209" s="122"/>
      <c r="Q1209" s="122"/>
      <c r="R1209" s="123"/>
      <c r="S1209" s="123"/>
      <c r="T1209" s="123"/>
      <c r="U1209" s="123"/>
      <c r="V1209" s="123"/>
      <c r="W1209" s="124"/>
      <c r="X1209" s="124"/>
      <c r="Y1209" s="124"/>
      <c r="Z1209" s="124"/>
      <c r="AA1209" s="124"/>
      <c r="AB1209" s="124"/>
      <c r="AC1209" s="124"/>
      <c r="AD1209" s="124"/>
      <c r="AE1209" s="124"/>
      <c r="AF1209" s="124"/>
      <c r="AG1209" s="124"/>
      <c r="AH1209" s="125"/>
      <c r="AI1209" s="125"/>
      <c r="AJ1209" s="124"/>
      <c r="AK1209" s="124"/>
      <c r="AL1209" s="124"/>
      <c r="AM1209" s="124"/>
      <c r="AN1209" s="124"/>
      <c r="AO1209" s="124"/>
      <c r="AP1209" s="124"/>
      <c r="AQ1209" s="124"/>
      <c r="AR1209" s="124"/>
      <c r="AS1209" s="124"/>
      <c r="AT1209" s="124"/>
      <c r="AU1209" s="124"/>
      <c r="AV1209" s="124"/>
      <c r="AW1209" s="124"/>
      <c r="AX1209" s="124"/>
      <c r="AY1209" s="124"/>
      <c r="AZ1209" s="124"/>
      <c r="BA1209" s="124"/>
      <c r="BB1209" s="124"/>
      <c r="BC1209" s="124"/>
      <c r="BD1209" s="124"/>
      <c r="BE1209" s="124"/>
      <c r="BF1209" s="124"/>
      <c r="BG1209" s="124"/>
      <c r="BH1209" s="124"/>
      <c r="BI1209" s="124"/>
      <c r="BJ1209" s="124"/>
      <c r="BK1209" s="124"/>
      <c r="BL1209" s="124"/>
      <c r="BM1209" s="124"/>
      <c r="BN1209" s="124"/>
      <c r="BO1209" s="124"/>
      <c r="BP1209" s="124"/>
      <c r="BQ1209" s="124"/>
      <c r="BR1209" s="124"/>
      <c r="BS1209" s="124"/>
      <c r="BT1209" s="124"/>
      <c r="BU1209" s="124"/>
      <c r="BV1209" s="124"/>
      <c r="BW1209" s="124"/>
      <c r="BX1209" s="124"/>
      <c r="BY1209" s="124"/>
      <c r="BZ1209" s="124"/>
      <c r="CA1209" s="124"/>
      <c r="CB1209" s="124"/>
    </row>
    <row r="1210" spans="2:80" ht="18.75">
      <c r="B1210" s="121"/>
      <c r="C1210" s="121"/>
      <c r="D1210" s="122"/>
      <c r="E1210" s="122"/>
      <c r="F1210" s="122"/>
      <c r="G1210" s="122"/>
      <c r="H1210" s="122"/>
      <c r="I1210" s="122"/>
      <c r="J1210" s="122"/>
      <c r="K1210" s="122"/>
      <c r="L1210" s="122"/>
      <c r="M1210" s="122"/>
      <c r="N1210" s="122"/>
      <c r="O1210" s="122"/>
      <c r="P1210" s="122"/>
      <c r="Q1210" s="122"/>
      <c r="R1210" s="123"/>
      <c r="S1210" s="123"/>
      <c r="T1210" s="123"/>
      <c r="U1210" s="123"/>
      <c r="V1210" s="123"/>
      <c r="W1210" s="124"/>
      <c r="X1210" s="124"/>
      <c r="Y1210" s="124"/>
      <c r="Z1210" s="124"/>
      <c r="AA1210" s="124"/>
      <c r="AB1210" s="124"/>
      <c r="AC1210" s="124"/>
      <c r="AD1210" s="124"/>
      <c r="AE1210" s="124"/>
      <c r="AF1210" s="124"/>
      <c r="AG1210" s="124"/>
      <c r="AH1210" s="125"/>
      <c r="AI1210" s="125"/>
      <c r="AJ1210" s="124"/>
      <c r="AK1210" s="124"/>
      <c r="AL1210" s="124"/>
      <c r="AM1210" s="124"/>
      <c r="AN1210" s="124"/>
      <c r="AO1210" s="124"/>
      <c r="AP1210" s="124"/>
      <c r="AQ1210" s="124"/>
      <c r="AR1210" s="124"/>
      <c r="AS1210" s="124"/>
      <c r="AT1210" s="124"/>
      <c r="AU1210" s="124"/>
      <c r="AV1210" s="124"/>
      <c r="AW1210" s="124"/>
      <c r="AX1210" s="124"/>
      <c r="AY1210" s="124"/>
      <c r="AZ1210" s="124"/>
      <c r="BA1210" s="124"/>
      <c r="BB1210" s="124"/>
      <c r="BC1210" s="124"/>
      <c r="BD1210" s="124"/>
      <c r="BE1210" s="124"/>
      <c r="BF1210" s="124"/>
      <c r="BG1210" s="124"/>
      <c r="BH1210" s="124"/>
      <c r="BI1210" s="124"/>
      <c r="BJ1210" s="124"/>
      <c r="BK1210" s="124"/>
      <c r="BL1210" s="124"/>
      <c r="BM1210" s="124"/>
      <c r="BN1210" s="124"/>
      <c r="BO1210" s="124"/>
      <c r="BP1210" s="124"/>
      <c r="BQ1210" s="124"/>
      <c r="BR1210" s="124"/>
      <c r="BS1210" s="124"/>
      <c r="BT1210" s="124"/>
      <c r="BU1210" s="124"/>
      <c r="BV1210" s="124"/>
      <c r="BW1210" s="124"/>
      <c r="BX1210" s="124"/>
      <c r="BY1210" s="124"/>
      <c r="BZ1210" s="124"/>
      <c r="CA1210" s="124"/>
      <c r="CB1210" s="124"/>
    </row>
    <row r="1211" spans="2:80" ht="18.75">
      <c r="B1211" s="121"/>
      <c r="C1211" s="121"/>
      <c r="D1211" s="122"/>
      <c r="E1211" s="122"/>
      <c r="F1211" s="122"/>
      <c r="G1211" s="122"/>
      <c r="H1211" s="122"/>
      <c r="I1211" s="122"/>
      <c r="J1211" s="122"/>
      <c r="K1211" s="122"/>
      <c r="L1211" s="122"/>
      <c r="M1211" s="122"/>
      <c r="N1211" s="122"/>
      <c r="O1211" s="122"/>
      <c r="P1211" s="122"/>
      <c r="Q1211" s="122"/>
      <c r="R1211" s="123"/>
      <c r="S1211" s="123"/>
      <c r="T1211" s="123"/>
      <c r="U1211" s="123"/>
      <c r="V1211" s="123"/>
      <c r="W1211" s="124"/>
      <c r="X1211" s="124"/>
      <c r="Y1211" s="124"/>
      <c r="Z1211" s="124"/>
      <c r="AA1211" s="124"/>
      <c r="AB1211" s="124"/>
      <c r="AC1211" s="124"/>
      <c r="AD1211" s="124"/>
      <c r="AE1211" s="124"/>
      <c r="AF1211" s="124"/>
      <c r="AG1211" s="124"/>
      <c r="AH1211" s="125"/>
      <c r="AI1211" s="125"/>
      <c r="AJ1211" s="124"/>
      <c r="AK1211" s="124"/>
      <c r="AL1211" s="124"/>
      <c r="AM1211" s="124"/>
      <c r="AN1211" s="124"/>
      <c r="AO1211" s="124"/>
      <c r="AP1211" s="124"/>
      <c r="AQ1211" s="124"/>
      <c r="AR1211" s="124"/>
      <c r="AS1211" s="124"/>
      <c r="AT1211" s="124"/>
      <c r="AU1211" s="124"/>
      <c r="AV1211" s="124"/>
      <c r="AW1211" s="124"/>
      <c r="AX1211" s="124"/>
      <c r="AY1211" s="124"/>
      <c r="AZ1211" s="124"/>
      <c r="BA1211" s="124"/>
      <c r="BB1211" s="124"/>
      <c r="BC1211" s="124"/>
      <c r="BD1211" s="124"/>
      <c r="BE1211" s="124"/>
      <c r="BF1211" s="124"/>
      <c r="BG1211" s="124"/>
      <c r="BH1211" s="124"/>
      <c r="BI1211" s="124"/>
      <c r="BJ1211" s="124"/>
      <c r="BK1211" s="124"/>
      <c r="BL1211" s="124"/>
      <c r="BM1211" s="124"/>
      <c r="BN1211" s="124"/>
      <c r="BO1211" s="124"/>
      <c r="BP1211" s="124"/>
      <c r="BQ1211" s="124"/>
      <c r="BR1211" s="124"/>
      <c r="BS1211" s="124"/>
      <c r="BT1211" s="124"/>
      <c r="BU1211" s="124"/>
      <c r="BV1211" s="124"/>
      <c r="BW1211" s="124"/>
      <c r="BX1211" s="124"/>
      <c r="BY1211" s="124"/>
      <c r="BZ1211" s="124"/>
      <c r="CA1211" s="124"/>
      <c r="CB1211" s="124"/>
    </row>
    <row r="1212" spans="2:80" ht="18.75">
      <c r="B1212" s="121"/>
      <c r="C1212" s="121"/>
      <c r="D1212" s="122"/>
      <c r="E1212" s="122"/>
      <c r="F1212" s="122"/>
      <c r="G1212" s="122"/>
      <c r="H1212" s="122"/>
      <c r="I1212" s="122"/>
      <c r="J1212" s="122"/>
      <c r="K1212" s="122"/>
      <c r="L1212" s="122"/>
      <c r="M1212" s="122"/>
      <c r="N1212" s="122"/>
      <c r="O1212" s="122"/>
      <c r="P1212" s="122"/>
      <c r="Q1212" s="122"/>
      <c r="R1212" s="123"/>
      <c r="S1212" s="123"/>
      <c r="T1212" s="123"/>
      <c r="U1212" s="123"/>
      <c r="V1212" s="123"/>
      <c r="W1212" s="124"/>
      <c r="X1212" s="124"/>
      <c r="Y1212" s="124"/>
      <c r="Z1212" s="124"/>
      <c r="AA1212" s="124"/>
      <c r="AB1212" s="124"/>
      <c r="AC1212" s="124"/>
      <c r="AD1212" s="124"/>
      <c r="AE1212" s="124"/>
      <c r="AF1212" s="124"/>
      <c r="AG1212" s="124"/>
      <c r="AH1212" s="125"/>
      <c r="AI1212" s="125"/>
      <c r="AJ1212" s="124"/>
      <c r="AK1212" s="124"/>
      <c r="AL1212" s="124"/>
      <c r="AM1212" s="124"/>
      <c r="AN1212" s="124"/>
      <c r="AO1212" s="124"/>
      <c r="AP1212" s="124"/>
      <c r="AQ1212" s="124"/>
      <c r="AR1212" s="124"/>
      <c r="AS1212" s="124"/>
      <c r="AT1212" s="124"/>
      <c r="AU1212" s="124"/>
      <c r="AV1212" s="124"/>
      <c r="AW1212" s="124"/>
      <c r="AX1212" s="124"/>
      <c r="AY1212" s="124"/>
      <c r="AZ1212" s="124"/>
      <c r="BA1212" s="124"/>
      <c r="BB1212" s="124"/>
      <c r="BC1212" s="124"/>
      <c r="BD1212" s="124"/>
      <c r="BE1212" s="124"/>
      <c r="BF1212" s="124"/>
      <c r="BG1212" s="124"/>
      <c r="BH1212" s="124"/>
      <c r="BI1212" s="124"/>
      <c r="BJ1212" s="124"/>
      <c r="BK1212" s="124"/>
      <c r="BL1212" s="124"/>
      <c r="BM1212" s="124"/>
      <c r="BN1212" s="124"/>
      <c r="BO1212" s="124"/>
      <c r="BP1212" s="124"/>
      <c r="BQ1212" s="124"/>
      <c r="BR1212" s="124"/>
      <c r="BS1212" s="124"/>
      <c r="BT1212" s="124"/>
      <c r="BU1212" s="124"/>
      <c r="BV1212" s="124"/>
      <c r="BW1212" s="124"/>
      <c r="BX1212" s="124"/>
      <c r="BY1212" s="124"/>
      <c r="BZ1212" s="124"/>
      <c r="CA1212" s="124"/>
      <c r="CB1212" s="124"/>
    </row>
    <row r="1213" spans="2:80" ht="18.75">
      <c r="B1213" s="121"/>
      <c r="C1213" s="121"/>
      <c r="D1213" s="122"/>
      <c r="E1213" s="122"/>
      <c r="F1213" s="122"/>
      <c r="G1213" s="122"/>
      <c r="H1213" s="122"/>
      <c r="I1213" s="122"/>
      <c r="J1213" s="122"/>
      <c r="K1213" s="122"/>
      <c r="L1213" s="122"/>
      <c r="M1213" s="122"/>
      <c r="N1213" s="122"/>
      <c r="O1213" s="122"/>
      <c r="P1213" s="122"/>
      <c r="Q1213" s="122"/>
      <c r="R1213" s="123"/>
      <c r="S1213" s="123"/>
      <c r="T1213" s="123"/>
      <c r="U1213" s="123"/>
      <c r="V1213" s="123"/>
      <c r="W1213" s="124"/>
      <c r="X1213" s="124"/>
      <c r="Y1213" s="124"/>
      <c r="Z1213" s="124"/>
      <c r="AA1213" s="124"/>
      <c r="AB1213" s="124"/>
      <c r="AC1213" s="124"/>
      <c r="AD1213" s="124"/>
      <c r="AE1213" s="124"/>
      <c r="AF1213" s="124"/>
      <c r="AG1213" s="124"/>
      <c r="AH1213" s="125"/>
      <c r="AI1213" s="125"/>
      <c r="AJ1213" s="124"/>
      <c r="AK1213" s="124"/>
      <c r="AL1213" s="124"/>
      <c r="AM1213" s="124"/>
      <c r="AN1213" s="124"/>
      <c r="AO1213" s="124"/>
      <c r="AP1213" s="124"/>
      <c r="AQ1213" s="124"/>
      <c r="AR1213" s="124"/>
      <c r="AS1213" s="124"/>
      <c r="AT1213" s="124"/>
      <c r="AU1213" s="124"/>
      <c r="AV1213" s="124"/>
      <c r="AW1213" s="124"/>
      <c r="AX1213" s="124"/>
      <c r="AY1213" s="124"/>
      <c r="AZ1213" s="124"/>
      <c r="BA1213" s="124"/>
      <c r="BB1213" s="124"/>
      <c r="BC1213" s="124"/>
      <c r="BD1213" s="124"/>
      <c r="BE1213" s="124"/>
      <c r="BF1213" s="124"/>
      <c r="BG1213" s="124"/>
      <c r="BH1213" s="124"/>
      <c r="BI1213" s="124"/>
      <c r="BJ1213" s="124"/>
      <c r="BK1213" s="124"/>
      <c r="BL1213" s="124"/>
      <c r="BM1213" s="124"/>
      <c r="BN1213" s="124"/>
      <c r="BO1213" s="124"/>
      <c r="BP1213" s="124"/>
      <c r="BQ1213" s="124"/>
      <c r="BR1213" s="124"/>
      <c r="BS1213" s="124"/>
      <c r="BT1213" s="124"/>
      <c r="BU1213" s="124"/>
      <c r="BV1213" s="124"/>
      <c r="BW1213" s="124"/>
      <c r="BX1213" s="124"/>
      <c r="BY1213" s="124"/>
      <c r="BZ1213" s="124"/>
      <c r="CA1213" s="124"/>
      <c r="CB1213" s="124"/>
    </row>
    <row r="1214" spans="2:80" ht="18.75">
      <c r="B1214" s="121"/>
      <c r="C1214" s="121"/>
      <c r="D1214" s="122"/>
      <c r="E1214" s="122"/>
      <c r="F1214" s="122"/>
      <c r="G1214" s="122"/>
      <c r="H1214" s="122"/>
      <c r="I1214" s="122"/>
      <c r="J1214" s="122"/>
      <c r="K1214" s="122"/>
      <c r="L1214" s="122"/>
      <c r="M1214" s="122"/>
      <c r="N1214" s="122"/>
      <c r="O1214" s="122"/>
      <c r="P1214" s="122"/>
      <c r="Q1214" s="122"/>
      <c r="R1214" s="123"/>
      <c r="S1214" s="123"/>
      <c r="T1214" s="123"/>
      <c r="U1214" s="123"/>
      <c r="V1214" s="123"/>
      <c r="W1214" s="124"/>
      <c r="X1214" s="124"/>
      <c r="Y1214" s="124"/>
      <c r="Z1214" s="124"/>
      <c r="AA1214" s="124"/>
      <c r="AB1214" s="124"/>
      <c r="AC1214" s="124"/>
      <c r="AD1214" s="124"/>
      <c r="AE1214" s="124"/>
      <c r="AF1214" s="124"/>
      <c r="AG1214" s="124"/>
      <c r="AH1214" s="125"/>
      <c r="AI1214" s="125"/>
      <c r="AJ1214" s="124"/>
      <c r="AK1214" s="124"/>
      <c r="AL1214" s="124"/>
      <c r="AM1214" s="124"/>
      <c r="AN1214" s="124"/>
      <c r="AO1214" s="124"/>
      <c r="AP1214" s="124"/>
      <c r="AQ1214" s="124"/>
      <c r="AR1214" s="124"/>
      <c r="AS1214" s="124"/>
      <c r="AT1214" s="124"/>
      <c r="AU1214" s="124"/>
      <c r="AV1214" s="124"/>
      <c r="AW1214" s="124"/>
      <c r="AX1214" s="124"/>
      <c r="AY1214" s="124"/>
      <c r="AZ1214" s="124"/>
      <c r="BA1214" s="124"/>
      <c r="BB1214" s="124"/>
      <c r="BC1214" s="124"/>
      <c r="BD1214" s="124"/>
      <c r="BE1214" s="124"/>
      <c r="BF1214" s="124"/>
      <c r="BG1214" s="124"/>
      <c r="BH1214" s="124"/>
      <c r="BI1214" s="124"/>
      <c r="BJ1214" s="124"/>
      <c r="BK1214" s="124"/>
      <c r="BL1214" s="124"/>
      <c r="BM1214" s="124"/>
      <c r="BN1214" s="124"/>
      <c r="BO1214" s="124"/>
      <c r="BP1214" s="124"/>
      <c r="BQ1214" s="124"/>
      <c r="BR1214" s="124"/>
      <c r="BS1214" s="124"/>
      <c r="BT1214" s="124"/>
      <c r="BU1214" s="124"/>
      <c r="BV1214" s="124"/>
      <c r="BW1214" s="124"/>
      <c r="BX1214" s="124"/>
      <c r="BY1214" s="124"/>
      <c r="BZ1214" s="124"/>
      <c r="CA1214" s="124"/>
      <c r="CB1214" s="124"/>
    </row>
    <row r="1215" spans="2:80" ht="18.75">
      <c r="B1215" s="121"/>
      <c r="C1215" s="121"/>
      <c r="D1215" s="122"/>
      <c r="E1215" s="122"/>
      <c r="F1215" s="122"/>
      <c r="G1215" s="122"/>
      <c r="H1215" s="122"/>
      <c r="I1215" s="122"/>
      <c r="J1215" s="122"/>
      <c r="K1215" s="122"/>
      <c r="L1215" s="122"/>
      <c r="M1215" s="122"/>
      <c r="N1215" s="122"/>
      <c r="O1215" s="122"/>
      <c r="P1215" s="122"/>
      <c r="Q1215" s="122"/>
      <c r="R1215" s="123"/>
      <c r="S1215" s="123"/>
      <c r="T1215" s="123"/>
      <c r="U1215" s="123"/>
      <c r="V1215" s="123"/>
      <c r="W1215" s="124"/>
      <c r="X1215" s="124"/>
      <c r="Y1215" s="124"/>
      <c r="Z1215" s="124"/>
      <c r="AA1215" s="124"/>
      <c r="AB1215" s="124"/>
      <c r="AC1215" s="124"/>
      <c r="AD1215" s="124"/>
      <c r="AE1215" s="124"/>
      <c r="AF1215" s="124"/>
      <c r="AG1215" s="124"/>
      <c r="AH1215" s="125"/>
      <c r="AI1215" s="125"/>
      <c r="AJ1215" s="124"/>
      <c r="AK1215" s="124"/>
      <c r="AL1215" s="124"/>
      <c r="AM1215" s="124"/>
      <c r="AN1215" s="124"/>
      <c r="AO1215" s="124"/>
      <c r="AP1215" s="124"/>
      <c r="AQ1215" s="124"/>
      <c r="AR1215" s="124"/>
      <c r="AS1215" s="124"/>
      <c r="AT1215" s="124"/>
      <c r="AU1215" s="124"/>
      <c r="AV1215" s="124"/>
      <c r="AW1215" s="124"/>
      <c r="AX1215" s="124"/>
      <c r="AY1215" s="124"/>
      <c r="AZ1215" s="124"/>
      <c r="BA1215" s="124"/>
      <c r="BB1215" s="124"/>
      <c r="BC1215" s="124"/>
      <c r="BD1215" s="124"/>
      <c r="BE1215" s="124"/>
      <c r="BF1215" s="124"/>
      <c r="BG1215" s="124"/>
      <c r="BH1215" s="124"/>
      <c r="BI1215" s="124"/>
      <c r="BJ1215" s="124"/>
      <c r="BK1215" s="124"/>
      <c r="BL1215" s="124"/>
      <c r="BM1215" s="124"/>
      <c r="BN1215" s="124"/>
      <c r="BO1215" s="124"/>
      <c r="BP1215" s="124"/>
      <c r="BQ1215" s="124"/>
      <c r="BR1215" s="124"/>
      <c r="BS1215" s="124"/>
      <c r="BT1215" s="124"/>
      <c r="BU1215" s="124"/>
      <c r="BV1215" s="124"/>
      <c r="BW1215" s="124"/>
      <c r="BX1215" s="124"/>
      <c r="BY1215" s="124"/>
      <c r="BZ1215" s="124"/>
      <c r="CA1215" s="124"/>
      <c r="CB1215" s="124"/>
    </row>
    <row r="1216" spans="2:80" ht="18.75">
      <c r="B1216" s="121"/>
      <c r="C1216" s="121"/>
      <c r="D1216" s="122"/>
      <c r="E1216" s="122"/>
      <c r="F1216" s="122"/>
      <c r="G1216" s="122"/>
      <c r="H1216" s="122"/>
      <c r="I1216" s="122"/>
      <c r="J1216" s="122"/>
      <c r="K1216" s="122"/>
      <c r="L1216" s="122"/>
      <c r="M1216" s="122"/>
      <c r="N1216" s="122"/>
      <c r="O1216" s="122"/>
      <c r="P1216" s="122"/>
      <c r="Q1216" s="122"/>
      <c r="R1216" s="123"/>
      <c r="S1216" s="123"/>
      <c r="T1216" s="123"/>
      <c r="U1216" s="123"/>
      <c r="V1216" s="123"/>
      <c r="W1216" s="124"/>
      <c r="X1216" s="124"/>
      <c r="Y1216" s="124"/>
      <c r="Z1216" s="124"/>
      <c r="AA1216" s="124"/>
      <c r="AB1216" s="124"/>
      <c r="AC1216" s="124"/>
      <c r="AD1216" s="124"/>
      <c r="AE1216" s="124"/>
      <c r="AF1216" s="124"/>
      <c r="AG1216" s="124"/>
      <c r="AH1216" s="125"/>
      <c r="AI1216" s="125"/>
      <c r="AJ1216" s="124"/>
      <c r="AK1216" s="124"/>
      <c r="AL1216" s="124"/>
      <c r="AM1216" s="124"/>
      <c r="AN1216" s="124"/>
      <c r="AO1216" s="124"/>
      <c r="AP1216" s="124"/>
      <c r="AQ1216" s="124"/>
      <c r="AR1216" s="124"/>
      <c r="AS1216" s="124"/>
      <c r="AT1216" s="124"/>
      <c r="AU1216" s="124"/>
      <c r="AV1216" s="124"/>
      <c r="AW1216" s="124"/>
      <c r="AX1216" s="124"/>
      <c r="AY1216" s="124"/>
      <c r="AZ1216" s="124"/>
      <c r="BA1216" s="124"/>
      <c r="BB1216" s="124"/>
      <c r="BC1216" s="124"/>
      <c r="BD1216" s="124"/>
      <c r="BE1216" s="124"/>
      <c r="BF1216" s="124"/>
      <c r="BG1216" s="124"/>
      <c r="BH1216" s="124"/>
      <c r="BI1216" s="124"/>
      <c r="BJ1216" s="124"/>
      <c r="BK1216" s="124"/>
      <c r="BL1216" s="124"/>
      <c r="BM1216" s="124"/>
      <c r="BN1216" s="124"/>
      <c r="BO1216" s="124"/>
      <c r="BP1216" s="124"/>
      <c r="BQ1216" s="124"/>
      <c r="BR1216" s="124"/>
      <c r="BS1216" s="124"/>
      <c r="BT1216" s="124"/>
      <c r="BU1216" s="124"/>
      <c r="BV1216" s="124"/>
      <c r="BW1216" s="124"/>
      <c r="BX1216" s="124"/>
      <c r="BY1216" s="124"/>
      <c r="BZ1216" s="124"/>
      <c r="CA1216" s="124"/>
      <c r="CB1216" s="124"/>
    </row>
    <row r="1217" spans="2:80" ht="18.75">
      <c r="B1217" s="121"/>
      <c r="C1217" s="121"/>
      <c r="D1217" s="122"/>
      <c r="E1217" s="122"/>
      <c r="F1217" s="122"/>
      <c r="G1217" s="122"/>
      <c r="H1217" s="122"/>
      <c r="I1217" s="122"/>
      <c r="J1217" s="122"/>
      <c r="K1217" s="122"/>
      <c r="L1217" s="122"/>
      <c r="M1217" s="122"/>
      <c r="N1217" s="122"/>
      <c r="O1217" s="122"/>
      <c r="P1217" s="122"/>
      <c r="Q1217" s="122"/>
      <c r="R1217" s="123"/>
      <c r="S1217" s="123"/>
      <c r="T1217" s="123"/>
      <c r="U1217" s="123"/>
      <c r="V1217" s="123"/>
      <c r="W1217" s="124"/>
      <c r="X1217" s="124"/>
      <c r="Y1217" s="124"/>
      <c r="Z1217" s="124"/>
      <c r="AA1217" s="124"/>
      <c r="AB1217" s="124"/>
      <c r="AC1217" s="124"/>
      <c r="AD1217" s="124"/>
      <c r="AE1217" s="124"/>
      <c r="AF1217" s="124"/>
      <c r="AG1217" s="124"/>
      <c r="AH1217" s="125"/>
      <c r="AI1217" s="125"/>
      <c r="AJ1217" s="124"/>
      <c r="AK1217" s="124"/>
      <c r="AL1217" s="124"/>
      <c r="AM1217" s="124"/>
      <c r="AN1217" s="124"/>
      <c r="AO1217" s="124"/>
      <c r="AP1217" s="124"/>
      <c r="AQ1217" s="124"/>
      <c r="AR1217" s="124"/>
      <c r="AS1217" s="124"/>
      <c r="AT1217" s="124"/>
      <c r="AU1217" s="124"/>
      <c r="AV1217" s="124"/>
      <c r="AW1217" s="124"/>
      <c r="AX1217" s="124"/>
      <c r="AY1217" s="124"/>
      <c r="AZ1217" s="124"/>
      <c r="BA1217" s="124"/>
      <c r="BB1217" s="124"/>
      <c r="BC1217" s="124"/>
      <c r="BD1217" s="124"/>
      <c r="BE1217" s="124"/>
      <c r="BF1217" s="124"/>
      <c r="BG1217" s="124"/>
      <c r="BH1217" s="124"/>
      <c r="BI1217" s="124"/>
      <c r="BJ1217" s="124"/>
      <c r="BK1217" s="124"/>
      <c r="BL1217" s="124"/>
      <c r="BM1217" s="124"/>
      <c r="BN1217" s="124"/>
      <c r="BO1217" s="124"/>
      <c r="BP1217" s="124"/>
      <c r="BQ1217" s="124"/>
      <c r="BR1217" s="124"/>
      <c r="BS1217" s="124"/>
      <c r="BT1217" s="124"/>
      <c r="BU1217" s="124"/>
      <c r="BV1217" s="124"/>
      <c r="BW1217" s="124"/>
      <c r="BX1217" s="124"/>
      <c r="BY1217" s="124"/>
      <c r="BZ1217" s="124"/>
      <c r="CA1217" s="124"/>
      <c r="CB1217" s="124"/>
    </row>
    <row r="1218" spans="2:80" ht="18.75">
      <c r="B1218" s="121"/>
      <c r="C1218" s="121"/>
      <c r="D1218" s="122"/>
      <c r="E1218" s="122"/>
      <c r="F1218" s="122"/>
      <c r="G1218" s="122"/>
      <c r="H1218" s="122"/>
      <c r="I1218" s="122"/>
      <c r="J1218" s="122"/>
      <c r="K1218" s="122"/>
      <c r="L1218" s="122"/>
      <c r="M1218" s="122"/>
      <c r="N1218" s="122"/>
      <c r="O1218" s="122"/>
      <c r="P1218" s="122"/>
      <c r="Q1218" s="122"/>
      <c r="R1218" s="123"/>
      <c r="S1218" s="123"/>
      <c r="T1218" s="123"/>
      <c r="U1218" s="123"/>
      <c r="V1218" s="123"/>
      <c r="W1218" s="124"/>
      <c r="X1218" s="124"/>
      <c r="Y1218" s="124"/>
      <c r="Z1218" s="124"/>
      <c r="AA1218" s="124"/>
      <c r="AB1218" s="124"/>
      <c r="AC1218" s="124"/>
      <c r="AD1218" s="124"/>
      <c r="AE1218" s="124"/>
      <c r="AF1218" s="124"/>
      <c r="AG1218" s="124"/>
      <c r="AH1218" s="125"/>
      <c r="AI1218" s="125"/>
      <c r="AJ1218" s="124"/>
      <c r="AK1218" s="124"/>
      <c r="AL1218" s="124"/>
      <c r="AM1218" s="124"/>
      <c r="AN1218" s="124"/>
      <c r="AO1218" s="124"/>
      <c r="AP1218" s="124"/>
      <c r="AQ1218" s="124"/>
      <c r="AR1218" s="124"/>
      <c r="AS1218" s="124"/>
      <c r="AT1218" s="124"/>
      <c r="AU1218" s="124"/>
      <c r="AV1218" s="124"/>
      <c r="AW1218" s="124"/>
      <c r="AX1218" s="124"/>
      <c r="AY1218" s="124"/>
      <c r="AZ1218" s="124"/>
      <c r="BA1218" s="124"/>
      <c r="BB1218" s="124"/>
      <c r="BC1218" s="124"/>
      <c r="BD1218" s="124"/>
      <c r="BE1218" s="124"/>
      <c r="BF1218" s="124"/>
      <c r="BG1218" s="124"/>
      <c r="BH1218" s="124"/>
      <c r="BI1218" s="124"/>
      <c r="BJ1218" s="124"/>
      <c r="BK1218" s="124"/>
      <c r="BL1218" s="124"/>
      <c r="BM1218" s="124"/>
      <c r="BN1218" s="124"/>
      <c r="BO1218" s="124"/>
      <c r="BP1218" s="124"/>
      <c r="BQ1218" s="124"/>
      <c r="BR1218" s="124"/>
      <c r="BS1218" s="124"/>
      <c r="BT1218" s="124"/>
      <c r="BU1218" s="124"/>
      <c r="BV1218" s="124"/>
      <c r="BW1218" s="124"/>
      <c r="BX1218" s="124"/>
      <c r="BY1218" s="124"/>
      <c r="BZ1218" s="124"/>
      <c r="CA1218" s="124"/>
      <c r="CB1218" s="124"/>
    </row>
    <row r="1219" spans="2:80" ht="18.75">
      <c r="B1219" s="121"/>
      <c r="C1219" s="121"/>
      <c r="D1219" s="122"/>
      <c r="E1219" s="122"/>
      <c r="F1219" s="122"/>
      <c r="G1219" s="122"/>
      <c r="H1219" s="122"/>
      <c r="I1219" s="122"/>
      <c r="J1219" s="122"/>
      <c r="K1219" s="122"/>
      <c r="L1219" s="122"/>
      <c r="M1219" s="122"/>
      <c r="N1219" s="122"/>
      <c r="O1219" s="122"/>
      <c r="P1219" s="122"/>
      <c r="Q1219" s="122"/>
      <c r="R1219" s="123"/>
      <c r="S1219" s="123"/>
      <c r="T1219" s="123"/>
      <c r="U1219" s="123"/>
      <c r="V1219" s="123"/>
      <c r="W1219" s="124"/>
      <c r="X1219" s="124"/>
      <c r="Y1219" s="124"/>
      <c r="Z1219" s="124"/>
      <c r="AA1219" s="124"/>
      <c r="AB1219" s="124"/>
      <c r="AC1219" s="124"/>
      <c r="AD1219" s="124"/>
      <c r="AE1219" s="124"/>
      <c r="AF1219" s="124"/>
      <c r="AG1219" s="124"/>
      <c r="AH1219" s="125"/>
      <c r="AI1219" s="125"/>
      <c r="AJ1219" s="124"/>
      <c r="AK1219" s="124"/>
      <c r="AL1219" s="124"/>
      <c r="AM1219" s="124"/>
      <c r="AN1219" s="124"/>
      <c r="AO1219" s="124"/>
      <c r="AP1219" s="124"/>
      <c r="AQ1219" s="124"/>
      <c r="AR1219" s="124"/>
      <c r="AS1219" s="124"/>
      <c r="AT1219" s="124"/>
      <c r="AU1219" s="124"/>
      <c r="AV1219" s="124"/>
      <c r="AW1219" s="124"/>
      <c r="AX1219" s="124"/>
      <c r="AY1219" s="124"/>
      <c r="AZ1219" s="124"/>
      <c r="BA1219" s="124"/>
      <c r="BB1219" s="124"/>
      <c r="BC1219" s="124"/>
      <c r="BD1219" s="124"/>
      <c r="BE1219" s="124"/>
      <c r="BF1219" s="124"/>
      <c r="BG1219" s="124"/>
      <c r="BH1219" s="124"/>
      <c r="BI1219" s="124"/>
      <c r="BJ1219" s="124"/>
      <c r="BK1219" s="124"/>
      <c r="BL1219" s="124"/>
      <c r="BM1219" s="124"/>
      <c r="BN1219" s="124"/>
      <c r="BO1219" s="124"/>
      <c r="BP1219" s="124"/>
      <c r="BQ1219" s="124"/>
      <c r="BR1219" s="124"/>
      <c r="BS1219" s="124"/>
      <c r="BT1219" s="124"/>
      <c r="BU1219" s="124"/>
      <c r="BV1219" s="124"/>
      <c r="BW1219" s="124"/>
      <c r="BX1219" s="124"/>
      <c r="BY1219" s="124"/>
      <c r="BZ1219" s="124"/>
      <c r="CA1219" s="124"/>
      <c r="CB1219" s="124"/>
    </row>
    <row r="1220" spans="2:80" ht="18.75">
      <c r="B1220" s="121"/>
      <c r="C1220" s="121"/>
      <c r="D1220" s="122"/>
      <c r="E1220" s="122"/>
      <c r="F1220" s="122"/>
      <c r="G1220" s="122"/>
      <c r="H1220" s="122"/>
      <c r="I1220" s="122"/>
      <c r="J1220" s="122"/>
      <c r="K1220" s="122"/>
      <c r="L1220" s="122"/>
      <c r="M1220" s="122"/>
      <c r="N1220" s="122"/>
      <c r="O1220" s="122"/>
      <c r="P1220" s="122"/>
      <c r="Q1220" s="122"/>
      <c r="R1220" s="123"/>
      <c r="S1220" s="123"/>
      <c r="T1220" s="123"/>
      <c r="U1220" s="123"/>
      <c r="V1220" s="123"/>
      <c r="W1220" s="124"/>
      <c r="X1220" s="124"/>
      <c r="Y1220" s="124"/>
      <c r="Z1220" s="124"/>
      <c r="AA1220" s="124"/>
      <c r="AB1220" s="124"/>
      <c r="AC1220" s="124"/>
      <c r="AD1220" s="124"/>
      <c r="AE1220" s="124"/>
      <c r="AF1220" s="124"/>
      <c r="AG1220" s="124"/>
      <c r="AH1220" s="125"/>
      <c r="AI1220" s="125"/>
      <c r="AJ1220" s="124"/>
      <c r="AK1220" s="124"/>
      <c r="AL1220" s="124"/>
      <c r="AM1220" s="124"/>
      <c r="AN1220" s="124"/>
      <c r="AO1220" s="124"/>
      <c r="AP1220" s="124"/>
      <c r="AQ1220" s="124"/>
      <c r="AR1220" s="124"/>
      <c r="AS1220" s="124"/>
      <c r="AT1220" s="124"/>
      <c r="AU1220" s="124"/>
      <c r="AV1220" s="124"/>
      <c r="AW1220" s="124"/>
      <c r="AX1220" s="124"/>
      <c r="AY1220" s="124"/>
      <c r="AZ1220" s="124"/>
      <c r="BA1220" s="124"/>
      <c r="BB1220" s="124"/>
      <c r="BC1220" s="124"/>
      <c r="BD1220" s="124"/>
      <c r="BE1220" s="124"/>
      <c r="BF1220" s="124"/>
      <c r="BG1220" s="124"/>
      <c r="BH1220" s="124"/>
      <c r="BI1220" s="124"/>
      <c r="BJ1220" s="124"/>
      <c r="BK1220" s="124"/>
      <c r="BL1220" s="124"/>
      <c r="BM1220" s="124"/>
      <c r="BN1220" s="124"/>
      <c r="BO1220" s="124"/>
      <c r="BP1220" s="124"/>
      <c r="BQ1220" s="124"/>
      <c r="BR1220" s="124"/>
      <c r="BS1220" s="124"/>
      <c r="BT1220" s="124"/>
      <c r="BU1220" s="124"/>
      <c r="BV1220" s="124"/>
      <c r="BW1220" s="124"/>
      <c r="BX1220" s="124"/>
      <c r="BY1220" s="124"/>
      <c r="BZ1220" s="124"/>
      <c r="CA1220" s="124"/>
      <c r="CB1220" s="124"/>
    </row>
    <row r="1221" spans="2:80" ht="18.75">
      <c r="B1221" s="121"/>
      <c r="C1221" s="121"/>
      <c r="D1221" s="122"/>
      <c r="E1221" s="122"/>
      <c r="F1221" s="122"/>
      <c r="G1221" s="122"/>
      <c r="H1221" s="122"/>
      <c r="I1221" s="122"/>
      <c r="J1221" s="122"/>
      <c r="K1221" s="122"/>
      <c r="L1221" s="122"/>
      <c r="M1221" s="122"/>
      <c r="N1221" s="122"/>
      <c r="O1221" s="122"/>
      <c r="P1221" s="122"/>
      <c r="Q1221" s="122"/>
      <c r="R1221" s="123"/>
      <c r="S1221" s="123"/>
      <c r="T1221" s="123"/>
      <c r="U1221" s="123"/>
      <c r="V1221" s="123"/>
      <c r="W1221" s="124"/>
      <c r="X1221" s="124"/>
      <c r="Y1221" s="124"/>
      <c r="Z1221" s="124"/>
      <c r="AA1221" s="124"/>
      <c r="AB1221" s="124"/>
      <c r="AC1221" s="124"/>
      <c r="AD1221" s="124"/>
      <c r="AE1221" s="124"/>
      <c r="AF1221" s="124"/>
      <c r="AG1221" s="124"/>
      <c r="AH1221" s="125"/>
      <c r="AI1221" s="125"/>
      <c r="AJ1221" s="124"/>
      <c r="AK1221" s="124"/>
      <c r="AL1221" s="124"/>
      <c r="AM1221" s="124"/>
      <c r="AN1221" s="124"/>
      <c r="AO1221" s="124"/>
      <c r="AP1221" s="124"/>
      <c r="AQ1221" s="124"/>
      <c r="AR1221" s="124"/>
      <c r="AS1221" s="124"/>
      <c r="AT1221" s="124"/>
      <c r="AU1221" s="124"/>
      <c r="AV1221" s="124"/>
      <c r="AW1221" s="124"/>
      <c r="AX1221" s="124"/>
      <c r="AY1221" s="124"/>
      <c r="AZ1221" s="124"/>
      <c r="BA1221" s="124"/>
      <c r="BB1221" s="124"/>
      <c r="BC1221" s="124"/>
      <c r="BD1221" s="124"/>
      <c r="BE1221" s="124"/>
      <c r="BF1221" s="124"/>
      <c r="BG1221" s="124"/>
      <c r="BH1221" s="124"/>
      <c r="BI1221" s="124"/>
      <c r="BJ1221" s="124"/>
      <c r="BK1221" s="124"/>
      <c r="BL1221" s="124"/>
      <c r="BM1221" s="124"/>
      <c r="BN1221" s="124"/>
      <c r="BO1221" s="124"/>
      <c r="BP1221" s="124"/>
      <c r="BQ1221" s="124"/>
      <c r="BR1221" s="124"/>
      <c r="BS1221" s="124"/>
      <c r="BT1221" s="124"/>
      <c r="BU1221" s="124"/>
      <c r="BV1221" s="124"/>
      <c r="BW1221" s="124"/>
      <c r="BX1221" s="124"/>
      <c r="BY1221" s="124"/>
      <c r="BZ1221" s="124"/>
      <c r="CA1221" s="124"/>
      <c r="CB1221" s="124"/>
    </row>
    <row r="1222" spans="2:80" ht="18.75">
      <c r="B1222" s="121"/>
      <c r="C1222" s="121"/>
      <c r="D1222" s="122"/>
      <c r="E1222" s="122"/>
      <c r="F1222" s="122"/>
      <c r="G1222" s="122"/>
      <c r="H1222" s="122"/>
      <c r="I1222" s="122"/>
      <c r="J1222" s="122"/>
      <c r="K1222" s="122"/>
      <c r="L1222" s="122"/>
      <c r="M1222" s="122"/>
      <c r="N1222" s="122"/>
      <c r="O1222" s="122"/>
      <c r="P1222" s="122"/>
      <c r="Q1222" s="122"/>
      <c r="R1222" s="123"/>
      <c r="S1222" s="123"/>
      <c r="T1222" s="123"/>
      <c r="U1222" s="123"/>
      <c r="V1222" s="123"/>
      <c r="W1222" s="124"/>
      <c r="X1222" s="124"/>
      <c r="Y1222" s="124"/>
      <c r="Z1222" s="124"/>
      <c r="AA1222" s="124"/>
      <c r="AB1222" s="124"/>
      <c r="AC1222" s="124"/>
      <c r="AD1222" s="124"/>
      <c r="AE1222" s="124"/>
      <c r="AF1222" s="124"/>
      <c r="AG1222" s="124"/>
      <c r="AH1222" s="125"/>
      <c r="AI1222" s="125"/>
      <c r="AJ1222" s="124"/>
      <c r="AK1222" s="124"/>
      <c r="AL1222" s="124"/>
      <c r="AM1222" s="124"/>
      <c r="AN1222" s="124"/>
      <c r="AO1222" s="124"/>
      <c r="AP1222" s="124"/>
      <c r="AQ1222" s="124"/>
      <c r="AR1222" s="124"/>
      <c r="AS1222" s="124"/>
      <c r="AT1222" s="124"/>
      <c r="AU1222" s="124"/>
      <c r="AV1222" s="124"/>
      <c r="AW1222" s="124"/>
      <c r="AX1222" s="124"/>
      <c r="AY1222" s="124"/>
      <c r="AZ1222" s="124"/>
      <c r="BA1222" s="124"/>
      <c r="BB1222" s="124"/>
      <c r="BC1222" s="124"/>
      <c r="BD1222" s="124"/>
      <c r="BE1222" s="124"/>
      <c r="BF1222" s="124"/>
      <c r="BG1222" s="124"/>
      <c r="BH1222" s="124"/>
      <c r="BI1222" s="124"/>
      <c r="BJ1222" s="124"/>
      <c r="BK1222" s="124"/>
      <c r="BL1222" s="124"/>
      <c r="BM1222" s="124"/>
      <c r="BN1222" s="124"/>
      <c r="BO1222" s="124"/>
      <c r="BP1222" s="124"/>
      <c r="BQ1222" s="124"/>
      <c r="BR1222" s="124"/>
      <c r="BS1222" s="124"/>
      <c r="BT1222" s="124"/>
      <c r="BU1222" s="124"/>
      <c r="BV1222" s="124"/>
      <c r="BW1222" s="124"/>
      <c r="BX1222" s="124"/>
      <c r="BY1222" s="124"/>
      <c r="BZ1222" s="124"/>
      <c r="CA1222" s="124"/>
      <c r="CB1222" s="124"/>
    </row>
    <row r="1223" spans="2:80" ht="18.75">
      <c r="B1223" s="121"/>
      <c r="C1223" s="121"/>
      <c r="D1223" s="122"/>
      <c r="E1223" s="122"/>
      <c r="F1223" s="122"/>
      <c r="G1223" s="122"/>
      <c r="H1223" s="122"/>
      <c r="I1223" s="122"/>
      <c r="J1223" s="122"/>
      <c r="K1223" s="122"/>
      <c r="L1223" s="122"/>
      <c r="M1223" s="122"/>
      <c r="N1223" s="122"/>
      <c r="O1223" s="122"/>
      <c r="P1223" s="122"/>
      <c r="Q1223" s="122"/>
      <c r="R1223" s="123"/>
      <c r="S1223" s="123"/>
      <c r="T1223" s="123"/>
      <c r="U1223" s="123"/>
      <c r="V1223" s="123"/>
      <c r="W1223" s="124"/>
      <c r="X1223" s="124"/>
      <c r="Y1223" s="124"/>
      <c r="Z1223" s="124"/>
      <c r="AA1223" s="124"/>
      <c r="AB1223" s="124"/>
      <c r="AC1223" s="124"/>
      <c r="AD1223" s="124"/>
      <c r="AE1223" s="124"/>
      <c r="AF1223" s="124"/>
      <c r="AG1223" s="124"/>
      <c r="AH1223" s="125"/>
      <c r="AI1223" s="125"/>
      <c r="AJ1223" s="124"/>
      <c r="AK1223" s="124"/>
      <c r="AL1223" s="124"/>
      <c r="AM1223" s="124"/>
      <c r="AN1223" s="124"/>
      <c r="AO1223" s="124"/>
      <c r="AP1223" s="124"/>
      <c r="AQ1223" s="124"/>
      <c r="AR1223" s="124"/>
      <c r="AS1223" s="124"/>
      <c r="AT1223" s="124"/>
      <c r="AU1223" s="124"/>
      <c r="AV1223" s="124"/>
      <c r="AW1223" s="124"/>
      <c r="AX1223" s="124"/>
      <c r="AY1223" s="124"/>
      <c r="AZ1223" s="124"/>
      <c r="BA1223" s="124"/>
      <c r="BB1223" s="124"/>
      <c r="BC1223" s="124"/>
      <c r="BD1223" s="124"/>
      <c r="BE1223" s="124"/>
      <c r="BF1223" s="124"/>
      <c r="BG1223" s="124"/>
      <c r="BH1223" s="124"/>
      <c r="BI1223" s="124"/>
      <c r="BJ1223" s="124"/>
      <c r="BK1223" s="124"/>
      <c r="BL1223" s="124"/>
      <c r="BM1223" s="124"/>
      <c r="BN1223" s="124"/>
      <c r="BO1223" s="124"/>
      <c r="BP1223" s="124"/>
      <c r="BQ1223" s="124"/>
      <c r="BR1223" s="124"/>
      <c r="BS1223" s="124"/>
      <c r="BT1223" s="124"/>
      <c r="BU1223" s="124"/>
      <c r="BV1223" s="124"/>
      <c r="BW1223" s="124"/>
      <c r="BX1223" s="124"/>
      <c r="BY1223" s="124"/>
      <c r="BZ1223" s="124"/>
      <c r="CA1223" s="124"/>
      <c r="CB1223" s="124"/>
    </row>
    <row r="1224" spans="2:80" ht="18.75">
      <c r="B1224" s="121"/>
      <c r="C1224" s="121"/>
      <c r="D1224" s="122"/>
      <c r="E1224" s="122"/>
      <c r="F1224" s="122"/>
      <c r="G1224" s="122"/>
      <c r="H1224" s="122"/>
      <c r="I1224" s="122"/>
      <c r="J1224" s="122"/>
      <c r="K1224" s="122"/>
      <c r="L1224" s="122"/>
      <c r="M1224" s="122"/>
      <c r="N1224" s="122"/>
      <c r="O1224" s="122"/>
      <c r="P1224" s="122"/>
      <c r="Q1224" s="122"/>
      <c r="R1224" s="123"/>
      <c r="S1224" s="123"/>
      <c r="T1224" s="123"/>
      <c r="U1224" s="123"/>
      <c r="V1224" s="123"/>
      <c r="W1224" s="124"/>
      <c r="X1224" s="124"/>
      <c r="Y1224" s="124"/>
      <c r="Z1224" s="124"/>
      <c r="AA1224" s="124"/>
      <c r="AB1224" s="124"/>
      <c r="AC1224" s="124"/>
      <c r="AD1224" s="124"/>
      <c r="AE1224" s="124"/>
      <c r="AF1224" s="124"/>
      <c r="AG1224" s="124"/>
      <c r="AH1224" s="125"/>
      <c r="AI1224" s="125"/>
      <c r="AJ1224" s="124"/>
      <c r="AK1224" s="124"/>
      <c r="AL1224" s="124"/>
      <c r="AM1224" s="124"/>
      <c r="AN1224" s="124"/>
      <c r="AO1224" s="124"/>
      <c r="AP1224" s="124"/>
      <c r="AQ1224" s="124"/>
      <c r="AR1224" s="124"/>
      <c r="AS1224" s="124"/>
      <c r="AT1224" s="124"/>
      <c r="AU1224" s="124"/>
      <c r="AV1224" s="124"/>
      <c r="AW1224" s="124"/>
      <c r="AX1224" s="124"/>
      <c r="AY1224" s="124"/>
      <c r="AZ1224" s="124"/>
      <c r="BA1224" s="124"/>
      <c r="BB1224" s="124"/>
      <c r="BC1224" s="124"/>
      <c r="BD1224" s="124"/>
      <c r="BE1224" s="124"/>
      <c r="BF1224" s="124"/>
      <c r="BG1224" s="124"/>
      <c r="BH1224" s="124"/>
      <c r="BI1224" s="124"/>
      <c r="BJ1224" s="124"/>
      <c r="BK1224" s="124"/>
      <c r="BL1224" s="124"/>
      <c r="BM1224" s="124"/>
      <c r="BN1224" s="124"/>
      <c r="BO1224" s="124"/>
      <c r="BP1224" s="124"/>
      <c r="BQ1224" s="124"/>
      <c r="BR1224" s="124"/>
      <c r="BS1224" s="124"/>
      <c r="BT1224" s="124"/>
      <c r="BU1224" s="124"/>
      <c r="BV1224" s="124"/>
      <c r="BW1224" s="124"/>
      <c r="BX1224" s="124"/>
      <c r="BY1224" s="124"/>
      <c r="BZ1224" s="124"/>
      <c r="CA1224" s="124"/>
      <c r="CB1224" s="124"/>
    </row>
    <row r="1225" spans="2:80" ht="18.75">
      <c r="B1225" s="121"/>
      <c r="C1225" s="121"/>
      <c r="D1225" s="122"/>
      <c r="E1225" s="122"/>
      <c r="F1225" s="122"/>
      <c r="G1225" s="122"/>
      <c r="H1225" s="122"/>
      <c r="I1225" s="122"/>
      <c r="J1225" s="122"/>
      <c r="K1225" s="122"/>
      <c r="L1225" s="122"/>
      <c r="M1225" s="122"/>
      <c r="N1225" s="122"/>
      <c r="O1225" s="122"/>
      <c r="P1225" s="122"/>
      <c r="Q1225" s="122"/>
      <c r="R1225" s="123"/>
      <c r="S1225" s="123"/>
      <c r="T1225" s="123"/>
      <c r="U1225" s="123"/>
      <c r="V1225" s="123"/>
      <c r="W1225" s="124"/>
      <c r="X1225" s="124"/>
      <c r="Y1225" s="124"/>
      <c r="Z1225" s="124"/>
      <c r="AA1225" s="124"/>
      <c r="AB1225" s="124"/>
      <c r="AC1225" s="124"/>
      <c r="AD1225" s="124"/>
      <c r="AE1225" s="124"/>
      <c r="AF1225" s="124"/>
      <c r="AG1225" s="124"/>
      <c r="AH1225" s="125"/>
      <c r="AI1225" s="125"/>
      <c r="AJ1225" s="124"/>
      <c r="AK1225" s="124"/>
      <c r="AL1225" s="124"/>
      <c r="AM1225" s="124"/>
      <c r="AN1225" s="124"/>
      <c r="AO1225" s="124"/>
      <c r="AP1225" s="124"/>
      <c r="AQ1225" s="124"/>
      <c r="AR1225" s="124"/>
      <c r="AS1225" s="124"/>
      <c r="AT1225" s="124"/>
      <c r="AU1225" s="124"/>
      <c r="AV1225" s="124"/>
      <c r="AW1225" s="124"/>
      <c r="AX1225" s="124"/>
      <c r="AY1225" s="124"/>
      <c r="AZ1225" s="124"/>
      <c r="BA1225" s="124"/>
      <c r="BB1225" s="124"/>
      <c r="BC1225" s="124"/>
      <c r="BD1225" s="124"/>
      <c r="BE1225" s="124"/>
      <c r="BF1225" s="124"/>
      <c r="BG1225" s="124"/>
      <c r="BH1225" s="124"/>
      <c r="BI1225" s="124"/>
      <c r="BJ1225" s="124"/>
      <c r="BK1225" s="124"/>
      <c r="BL1225" s="124"/>
      <c r="BM1225" s="124"/>
      <c r="BN1225" s="124"/>
      <c r="BO1225" s="124"/>
      <c r="BP1225" s="124"/>
      <c r="BQ1225" s="124"/>
      <c r="BR1225" s="124"/>
      <c r="BS1225" s="124"/>
      <c r="BT1225" s="124"/>
      <c r="BU1225" s="124"/>
      <c r="BV1225" s="124"/>
      <c r="BW1225" s="124"/>
      <c r="BX1225" s="124"/>
      <c r="BY1225" s="124"/>
      <c r="BZ1225" s="124"/>
      <c r="CA1225" s="124"/>
      <c r="CB1225" s="124"/>
    </row>
    <row r="1226" spans="2:80" ht="18.75">
      <c r="B1226" s="121"/>
      <c r="C1226" s="121"/>
      <c r="D1226" s="122"/>
      <c r="E1226" s="122"/>
      <c r="F1226" s="122"/>
      <c r="G1226" s="122"/>
      <c r="H1226" s="122"/>
      <c r="I1226" s="122"/>
      <c r="J1226" s="122"/>
      <c r="K1226" s="122"/>
      <c r="L1226" s="122"/>
      <c r="M1226" s="122"/>
      <c r="N1226" s="122"/>
      <c r="O1226" s="122"/>
      <c r="P1226" s="122"/>
      <c r="Q1226" s="122"/>
      <c r="R1226" s="123"/>
      <c r="S1226" s="123"/>
      <c r="T1226" s="123"/>
      <c r="U1226" s="123"/>
      <c r="V1226" s="123"/>
      <c r="W1226" s="124"/>
      <c r="X1226" s="124"/>
      <c r="Y1226" s="124"/>
      <c r="Z1226" s="124"/>
      <c r="AA1226" s="124"/>
      <c r="AB1226" s="124"/>
      <c r="AC1226" s="124"/>
      <c r="AD1226" s="124"/>
      <c r="AE1226" s="124"/>
      <c r="AF1226" s="124"/>
      <c r="AG1226" s="124"/>
      <c r="AH1226" s="125"/>
      <c r="AI1226" s="125"/>
      <c r="AJ1226" s="124"/>
      <c r="AK1226" s="124"/>
      <c r="AL1226" s="124"/>
      <c r="AM1226" s="124"/>
      <c r="AN1226" s="124"/>
      <c r="AO1226" s="124"/>
      <c r="AP1226" s="124"/>
      <c r="AQ1226" s="124"/>
      <c r="AR1226" s="124"/>
      <c r="AS1226" s="124"/>
      <c r="AT1226" s="124"/>
      <c r="AU1226" s="124"/>
      <c r="AV1226" s="124"/>
      <c r="AW1226" s="124"/>
      <c r="AX1226" s="124"/>
      <c r="AY1226" s="124"/>
      <c r="AZ1226" s="124"/>
      <c r="BA1226" s="124"/>
      <c r="BB1226" s="124"/>
      <c r="BC1226" s="124"/>
      <c r="BD1226" s="124"/>
      <c r="BE1226" s="124"/>
      <c r="BF1226" s="124"/>
      <c r="BG1226" s="124"/>
      <c r="BH1226" s="124"/>
      <c r="BI1226" s="124"/>
      <c r="BJ1226" s="124"/>
      <c r="BK1226" s="124"/>
      <c r="BL1226" s="124"/>
      <c r="BM1226" s="124"/>
      <c r="BN1226" s="124"/>
      <c r="BO1226" s="124"/>
      <c r="BP1226" s="124"/>
      <c r="BQ1226" s="124"/>
      <c r="BR1226" s="124"/>
      <c r="BS1226" s="124"/>
      <c r="BT1226" s="124"/>
      <c r="BU1226" s="124"/>
      <c r="BV1226" s="124"/>
      <c r="BW1226" s="124"/>
      <c r="BX1226" s="124"/>
      <c r="BY1226" s="124"/>
      <c r="BZ1226" s="124"/>
      <c r="CA1226" s="124"/>
      <c r="CB1226" s="124"/>
    </row>
    <row r="1227" spans="2:80" ht="18.75">
      <c r="B1227" s="121"/>
      <c r="C1227" s="121"/>
      <c r="D1227" s="122"/>
      <c r="E1227" s="122"/>
      <c r="F1227" s="122"/>
      <c r="G1227" s="122"/>
      <c r="H1227" s="122"/>
      <c r="I1227" s="122"/>
      <c r="J1227" s="122"/>
      <c r="K1227" s="122"/>
      <c r="L1227" s="122"/>
      <c r="M1227" s="122"/>
      <c r="N1227" s="122"/>
      <c r="O1227" s="122"/>
      <c r="P1227" s="122"/>
      <c r="Q1227" s="122"/>
      <c r="R1227" s="123"/>
      <c r="S1227" s="123"/>
      <c r="T1227" s="123"/>
      <c r="U1227" s="123"/>
      <c r="V1227" s="123"/>
      <c r="W1227" s="124"/>
      <c r="X1227" s="124"/>
      <c r="Y1227" s="124"/>
      <c r="Z1227" s="124"/>
      <c r="AA1227" s="124"/>
      <c r="AB1227" s="124"/>
      <c r="AC1227" s="124"/>
      <c r="AD1227" s="124"/>
      <c r="AE1227" s="124"/>
      <c r="AF1227" s="124"/>
      <c r="AG1227" s="124"/>
      <c r="AH1227" s="125"/>
      <c r="AI1227" s="125"/>
      <c r="AJ1227" s="124"/>
      <c r="AK1227" s="124"/>
      <c r="AL1227" s="124"/>
      <c r="AM1227" s="124"/>
      <c r="AN1227" s="124"/>
      <c r="AO1227" s="124"/>
      <c r="AP1227" s="124"/>
      <c r="AQ1227" s="124"/>
      <c r="AR1227" s="124"/>
      <c r="AS1227" s="124"/>
      <c r="AT1227" s="124"/>
      <c r="AU1227" s="124"/>
      <c r="AV1227" s="124"/>
      <c r="AW1227" s="124"/>
      <c r="AX1227" s="124"/>
      <c r="AY1227" s="124"/>
      <c r="AZ1227" s="124"/>
      <c r="BA1227" s="124"/>
      <c r="BB1227" s="124"/>
      <c r="BC1227" s="124"/>
      <c r="BD1227" s="124"/>
      <c r="BE1227" s="124"/>
      <c r="BF1227" s="124"/>
      <c r="BG1227" s="124"/>
      <c r="BH1227" s="124"/>
      <c r="BI1227" s="124"/>
      <c r="BJ1227" s="124"/>
      <c r="BK1227" s="124"/>
      <c r="BL1227" s="124"/>
      <c r="BM1227" s="124"/>
      <c r="BN1227" s="124"/>
      <c r="BO1227" s="124"/>
      <c r="BP1227" s="124"/>
      <c r="BQ1227" s="124"/>
      <c r="BR1227" s="124"/>
      <c r="BS1227" s="124"/>
      <c r="BT1227" s="124"/>
      <c r="BU1227" s="124"/>
      <c r="BV1227" s="124"/>
      <c r="BW1227" s="124"/>
      <c r="BX1227" s="124"/>
      <c r="BY1227" s="124"/>
      <c r="BZ1227" s="124"/>
      <c r="CA1227" s="124"/>
      <c r="CB1227" s="124"/>
    </row>
    <row r="1228" spans="2:80" ht="18.75">
      <c r="B1228" s="121"/>
      <c r="C1228" s="121"/>
      <c r="D1228" s="122"/>
      <c r="E1228" s="122"/>
      <c r="F1228" s="122"/>
      <c r="G1228" s="122"/>
      <c r="H1228" s="122"/>
      <c r="I1228" s="122"/>
      <c r="J1228" s="122"/>
      <c r="K1228" s="122"/>
      <c r="L1228" s="122"/>
      <c r="M1228" s="122"/>
      <c r="N1228" s="122"/>
      <c r="O1228" s="122"/>
      <c r="P1228" s="122"/>
      <c r="Q1228" s="122"/>
      <c r="R1228" s="123"/>
      <c r="S1228" s="123"/>
      <c r="T1228" s="123"/>
      <c r="U1228" s="123"/>
      <c r="V1228" s="123"/>
      <c r="W1228" s="124"/>
      <c r="X1228" s="124"/>
      <c r="Y1228" s="124"/>
      <c r="Z1228" s="124"/>
      <c r="AA1228" s="124"/>
      <c r="AB1228" s="124"/>
      <c r="AC1228" s="124"/>
      <c r="AD1228" s="124"/>
      <c r="AE1228" s="124"/>
      <c r="AF1228" s="124"/>
      <c r="AG1228" s="124"/>
      <c r="AH1228" s="125"/>
      <c r="AI1228" s="125"/>
      <c r="AJ1228" s="124"/>
      <c r="AK1228" s="124"/>
      <c r="AL1228" s="124"/>
      <c r="AM1228" s="124"/>
      <c r="AN1228" s="124"/>
      <c r="AO1228" s="124"/>
      <c r="AP1228" s="124"/>
      <c r="AQ1228" s="124"/>
      <c r="AR1228" s="124"/>
      <c r="AS1228" s="124"/>
      <c r="AT1228" s="124"/>
      <c r="AU1228" s="124"/>
      <c r="AV1228" s="124"/>
      <c r="AW1228" s="124"/>
      <c r="AX1228" s="124"/>
      <c r="AY1228" s="124"/>
      <c r="AZ1228" s="124"/>
      <c r="BA1228" s="124"/>
      <c r="BB1228" s="124"/>
      <c r="BC1228" s="124"/>
      <c r="BD1228" s="124"/>
      <c r="BE1228" s="124"/>
      <c r="BF1228" s="124"/>
      <c r="BG1228" s="124"/>
      <c r="BH1228" s="124"/>
      <c r="BI1228" s="124"/>
      <c r="BJ1228" s="124"/>
      <c r="BK1228" s="124"/>
      <c r="BL1228" s="124"/>
      <c r="BM1228" s="124"/>
      <c r="BN1228" s="124"/>
      <c r="BO1228" s="124"/>
      <c r="BP1228" s="124"/>
      <c r="BQ1228" s="124"/>
      <c r="BR1228" s="124"/>
      <c r="BS1228" s="124"/>
      <c r="BT1228" s="124"/>
      <c r="BU1228" s="124"/>
      <c r="BV1228" s="124"/>
      <c r="BW1228" s="124"/>
      <c r="BX1228" s="124"/>
      <c r="BY1228" s="124"/>
      <c r="BZ1228" s="124"/>
      <c r="CA1228" s="124"/>
      <c r="CB1228" s="124"/>
    </row>
    <row r="1229" spans="2:80" ht="18.75">
      <c r="B1229" s="121"/>
      <c r="C1229" s="121"/>
      <c r="D1229" s="122"/>
      <c r="E1229" s="122"/>
      <c r="F1229" s="122"/>
      <c r="G1229" s="122"/>
      <c r="H1229" s="122"/>
      <c r="I1229" s="122"/>
      <c r="J1229" s="122"/>
      <c r="K1229" s="122"/>
      <c r="L1229" s="122"/>
      <c r="M1229" s="122"/>
      <c r="N1229" s="122"/>
      <c r="O1229" s="122"/>
      <c r="P1229" s="122"/>
      <c r="Q1229" s="122"/>
      <c r="R1229" s="123"/>
      <c r="S1229" s="123"/>
      <c r="T1229" s="123"/>
      <c r="U1229" s="123"/>
      <c r="V1229" s="123"/>
      <c r="W1229" s="124"/>
      <c r="X1229" s="124"/>
      <c r="Y1229" s="124"/>
      <c r="Z1229" s="124"/>
      <c r="AA1229" s="124"/>
      <c r="AB1229" s="124"/>
      <c r="AC1229" s="124"/>
      <c r="AD1229" s="124"/>
      <c r="AE1229" s="124"/>
      <c r="AF1229" s="124"/>
      <c r="AG1229" s="124"/>
      <c r="AH1229" s="125"/>
      <c r="AI1229" s="125"/>
      <c r="AJ1229" s="124"/>
      <c r="AK1229" s="124"/>
      <c r="AL1229" s="124"/>
      <c r="AM1229" s="124"/>
      <c r="AN1229" s="124"/>
      <c r="AO1229" s="124"/>
      <c r="AP1229" s="124"/>
      <c r="AQ1229" s="124"/>
      <c r="AR1229" s="124"/>
      <c r="AS1229" s="124"/>
      <c r="AT1229" s="124"/>
      <c r="AU1229" s="124"/>
      <c r="AV1229" s="124"/>
      <c r="AW1229" s="124"/>
      <c r="AX1229" s="124"/>
      <c r="AY1229" s="124"/>
      <c r="AZ1229" s="124"/>
      <c r="BA1229" s="124"/>
      <c r="BB1229" s="124"/>
      <c r="BC1229" s="124"/>
      <c r="BD1229" s="124"/>
      <c r="BE1229" s="124"/>
      <c r="BF1229" s="124"/>
      <c r="BG1229" s="124"/>
      <c r="BH1229" s="124"/>
      <c r="BI1229" s="124"/>
      <c r="BJ1229" s="124"/>
      <c r="BK1229" s="124"/>
      <c r="BL1229" s="124"/>
      <c r="BM1229" s="124"/>
      <c r="BN1229" s="124"/>
      <c r="BO1229" s="124"/>
      <c r="BP1229" s="124"/>
      <c r="BQ1229" s="124"/>
      <c r="BR1229" s="124"/>
      <c r="BS1229" s="124"/>
      <c r="BT1229" s="124"/>
      <c r="BU1229" s="124"/>
      <c r="BV1229" s="124"/>
      <c r="BW1229" s="124"/>
      <c r="BX1229" s="124"/>
      <c r="BY1229" s="124"/>
      <c r="BZ1229" s="124"/>
      <c r="CA1229" s="124"/>
      <c r="CB1229" s="124"/>
    </row>
    <row r="1230" spans="2:80" ht="18.75">
      <c r="B1230" s="121"/>
      <c r="C1230" s="121"/>
      <c r="D1230" s="122"/>
      <c r="E1230" s="122"/>
      <c r="F1230" s="122"/>
      <c r="G1230" s="122"/>
      <c r="H1230" s="122"/>
      <c r="I1230" s="122"/>
      <c r="J1230" s="122"/>
      <c r="K1230" s="122"/>
      <c r="L1230" s="122"/>
      <c r="M1230" s="122"/>
      <c r="N1230" s="122"/>
      <c r="O1230" s="122"/>
      <c r="P1230" s="122"/>
      <c r="Q1230" s="122"/>
      <c r="R1230" s="123"/>
      <c r="S1230" s="123"/>
      <c r="T1230" s="123"/>
      <c r="U1230" s="123"/>
      <c r="V1230" s="123"/>
      <c r="W1230" s="124"/>
      <c r="X1230" s="124"/>
      <c r="Y1230" s="124"/>
      <c r="Z1230" s="124"/>
      <c r="AA1230" s="124"/>
      <c r="AB1230" s="124"/>
      <c r="AC1230" s="124"/>
      <c r="AD1230" s="124"/>
      <c r="AE1230" s="124"/>
      <c r="AF1230" s="124"/>
      <c r="AG1230" s="124"/>
      <c r="AH1230" s="125"/>
      <c r="AI1230" s="125"/>
      <c r="AJ1230" s="124"/>
      <c r="AK1230" s="124"/>
      <c r="AL1230" s="124"/>
      <c r="AM1230" s="124"/>
      <c r="AN1230" s="124"/>
      <c r="AO1230" s="124"/>
      <c r="AP1230" s="124"/>
      <c r="AQ1230" s="124"/>
      <c r="AR1230" s="124"/>
      <c r="AS1230" s="124"/>
      <c r="AT1230" s="124"/>
      <c r="AU1230" s="124"/>
      <c r="AV1230" s="124"/>
      <c r="AW1230" s="124"/>
      <c r="AX1230" s="124"/>
      <c r="AY1230" s="124"/>
      <c r="AZ1230" s="124"/>
      <c r="BA1230" s="124"/>
      <c r="BB1230" s="124"/>
      <c r="BC1230" s="124"/>
      <c r="BD1230" s="124"/>
      <c r="BE1230" s="124"/>
      <c r="BF1230" s="124"/>
      <c r="BG1230" s="124"/>
      <c r="BH1230" s="124"/>
      <c r="BI1230" s="124"/>
      <c r="BJ1230" s="124"/>
      <c r="BK1230" s="124"/>
      <c r="BL1230" s="124"/>
      <c r="BM1230" s="124"/>
      <c r="BN1230" s="124"/>
      <c r="BO1230" s="124"/>
      <c r="BP1230" s="124"/>
      <c r="BQ1230" s="124"/>
      <c r="BR1230" s="124"/>
      <c r="BS1230" s="124"/>
      <c r="BT1230" s="124"/>
      <c r="BU1230" s="124"/>
      <c r="BV1230" s="124"/>
      <c r="BW1230" s="124"/>
      <c r="BX1230" s="124"/>
      <c r="BY1230" s="124"/>
      <c r="BZ1230" s="124"/>
      <c r="CA1230" s="124"/>
      <c r="CB1230" s="124"/>
    </row>
    <row r="1231" spans="2:80" ht="18.75">
      <c r="B1231" s="121"/>
      <c r="C1231" s="121"/>
      <c r="D1231" s="122"/>
      <c r="E1231" s="122"/>
      <c r="F1231" s="122"/>
      <c r="G1231" s="122"/>
      <c r="H1231" s="122"/>
      <c r="I1231" s="122"/>
      <c r="J1231" s="122"/>
      <c r="K1231" s="122"/>
      <c r="L1231" s="122"/>
      <c r="M1231" s="122"/>
      <c r="N1231" s="122"/>
      <c r="O1231" s="122"/>
      <c r="P1231" s="122"/>
      <c r="Q1231" s="122"/>
      <c r="R1231" s="123"/>
      <c r="S1231" s="123"/>
      <c r="T1231" s="123"/>
      <c r="U1231" s="123"/>
      <c r="V1231" s="123"/>
      <c r="W1231" s="124"/>
      <c r="X1231" s="124"/>
      <c r="Y1231" s="124"/>
      <c r="Z1231" s="124"/>
      <c r="AA1231" s="124"/>
      <c r="AB1231" s="124"/>
      <c r="AC1231" s="124"/>
      <c r="AD1231" s="124"/>
      <c r="AE1231" s="124"/>
      <c r="AF1231" s="124"/>
      <c r="AG1231" s="124"/>
      <c r="AH1231" s="125"/>
      <c r="AI1231" s="125"/>
      <c r="AJ1231" s="124"/>
      <c r="AK1231" s="124"/>
      <c r="AL1231" s="124"/>
      <c r="AM1231" s="124"/>
      <c r="AN1231" s="124"/>
      <c r="AO1231" s="124"/>
      <c r="AP1231" s="124"/>
      <c r="AQ1231" s="124"/>
      <c r="AR1231" s="124"/>
      <c r="AS1231" s="124"/>
      <c r="AT1231" s="124"/>
      <c r="AU1231" s="124"/>
      <c r="AV1231" s="124"/>
      <c r="AW1231" s="124"/>
      <c r="AX1231" s="124"/>
      <c r="AY1231" s="124"/>
      <c r="AZ1231" s="124"/>
      <c r="BA1231" s="124"/>
      <c r="BB1231" s="124"/>
      <c r="BC1231" s="124"/>
      <c r="BD1231" s="124"/>
      <c r="BE1231" s="124"/>
      <c r="BF1231" s="124"/>
      <c r="BG1231" s="124"/>
      <c r="BH1231" s="124"/>
      <c r="BI1231" s="124"/>
      <c r="BJ1231" s="124"/>
      <c r="BK1231" s="124"/>
      <c r="BL1231" s="124"/>
      <c r="BM1231" s="124"/>
      <c r="BN1231" s="124"/>
      <c r="BO1231" s="124"/>
      <c r="BP1231" s="124"/>
      <c r="BQ1231" s="124"/>
      <c r="BR1231" s="124"/>
      <c r="BS1231" s="124"/>
      <c r="BT1231" s="124"/>
      <c r="BU1231" s="124"/>
      <c r="BV1231" s="124"/>
      <c r="BW1231" s="124"/>
      <c r="BX1231" s="124"/>
      <c r="BY1231" s="124"/>
      <c r="BZ1231" s="124"/>
      <c r="CA1231" s="124"/>
      <c r="CB1231" s="124"/>
    </row>
    <row r="1232" spans="2:80" ht="18.75">
      <c r="B1232" s="121"/>
      <c r="C1232" s="121"/>
      <c r="D1232" s="122"/>
      <c r="E1232" s="122"/>
      <c r="F1232" s="122"/>
      <c r="G1232" s="122"/>
      <c r="H1232" s="122"/>
      <c r="I1232" s="122"/>
      <c r="J1232" s="122"/>
      <c r="K1232" s="122"/>
      <c r="L1232" s="122"/>
      <c r="M1232" s="122"/>
      <c r="N1232" s="122"/>
      <c r="O1232" s="122"/>
      <c r="P1232" s="122"/>
      <c r="Q1232" s="122"/>
      <c r="R1232" s="123"/>
      <c r="S1232" s="123"/>
      <c r="T1232" s="123"/>
      <c r="U1232" s="123"/>
      <c r="V1232" s="123"/>
      <c r="W1232" s="124"/>
      <c r="X1232" s="124"/>
      <c r="Y1232" s="124"/>
      <c r="Z1232" s="124"/>
      <c r="AA1232" s="124"/>
      <c r="AB1232" s="124"/>
      <c r="AC1232" s="124"/>
      <c r="AD1232" s="124"/>
      <c r="AE1232" s="124"/>
      <c r="AF1232" s="124"/>
      <c r="AG1232" s="124"/>
      <c r="AH1232" s="125"/>
      <c r="AI1232" s="125"/>
      <c r="AJ1232" s="124"/>
      <c r="AK1232" s="124"/>
      <c r="AL1232" s="124"/>
      <c r="AM1232" s="124"/>
      <c r="AN1232" s="124"/>
      <c r="AO1232" s="124"/>
      <c r="AP1232" s="124"/>
      <c r="AQ1232" s="124"/>
      <c r="AR1232" s="124"/>
      <c r="AS1232" s="124"/>
      <c r="AT1232" s="124"/>
      <c r="AU1232" s="124"/>
      <c r="AV1232" s="124"/>
      <c r="AW1232" s="124"/>
      <c r="AX1232" s="124"/>
      <c r="AY1232" s="124"/>
      <c r="AZ1232" s="124"/>
      <c r="BA1232" s="124"/>
      <c r="BB1232" s="124"/>
      <c r="BC1232" s="124"/>
      <c r="BD1232" s="124"/>
      <c r="BE1232" s="124"/>
      <c r="BF1232" s="124"/>
      <c r="BG1232" s="124"/>
      <c r="BH1232" s="124"/>
      <c r="BI1232" s="124"/>
      <c r="BJ1232" s="124"/>
      <c r="BK1232" s="124"/>
      <c r="BL1232" s="124"/>
      <c r="BM1232" s="124"/>
      <c r="BN1232" s="124"/>
      <c r="BO1232" s="124"/>
      <c r="BP1232" s="124"/>
      <c r="BQ1232" s="124"/>
      <c r="BR1232" s="124"/>
      <c r="BS1232" s="124"/>
      <c r="BT1232" s="124"/>
      <c r="BU1232" s="124"/>
      <c r="BV1232" s="124"/>
      <c r="BW1232" s="124"/>
      <c r="BX1232" s="124"/>
      <c r="BY1232" s="124"/>
      <c r="BZ1232" s="124"/>
      <c r="CA1232" s="124"/>
      <c r="CB1232" s="124"/>
    </row>
    <row r="1233" spans="2:80" ht="18.75">
      <c r="B1233" s="121"/>
      <c r="C1233" s="121"/>
      <c r="D1233" s="122"/>
      <c r="E1233" s="122"/>
      <c r="F1233" s="122"/>
      <c r="G1233" s="122"/>
      <c r="H1233" s="122"/>
      <c r="I1233" s="122"/>
      <c r="J1233" s="122"/>
      <c r="K1233" s="122"/>
      <c r="L1233" s="122"/>
      <c r="M1233" s="122"/>
      <c r="N1233" s="122"/>
      <c r="O1233" s="122"/>
      <c r="P1233" s="122"/>
      <c r="Q1233" s="122"/>
      <c r="R1233" s="123"/>
      <c r="S1233" s="123"/>
      <c r="T1233" s="123"/>
      <c r="U1233" s="123"/>
      <c r="V1233" s="123"/>
      <c r="W1233" s="124"/>
      <c r="X1233" s="124"/>
      <c r="Y1233" s="124"/>
      <c r="Z1233" s="124"/>
      <c r="AA1233" s="124"/>
      <c r="AB1233" s="124"/>
      <c r="AC1233" s="124"/>
      <c r="AD1233" s="124"/>
      <c r="AE1233" s="124"/>
      <c r="AF1233" s="124"/>
      <c r="AG1233" s="124"/>
      <c r="AH1233" s="125"/>
      <c r="AI1233" s="125"/>
      <c r="AJ1233" s="124"/>
      <c r="AK1233" s="124"/>
      <c r="AL1233" s="124"/>
      <c r="AM1233" s="124"/>
      <c r="AN1233" s="124"/>
      <c r="AO1233" s="124"/>
      <c r="AP1233" s="124"/>
      <c r="AQ1233" s="124"/>
      <c r="AR1233" s="124"/>
      <c r="AS1233" s="124"/>
      <c r="AT1233" s="124"/>
      <c r="AU1233" s="124"/>
      <c r="AV1233" s="124"/>
      <c r="AW1233" s="124"/>
      <c r="AX1233" s="124"/>
      <c r="AY1233" s="124"/>
      <c r="AZ1233" s="124"/>
      <c r="BA1233" s="124"/>
      <c r="BB1233" s="124"/>
      <c r="BC1233" s="124"/>
      <c r="BD1233" s="124"/>
      <c r="BE1233" s="124"/>
      <c r="BF1233" s="124"/>
      <c r="BG1233" s="124"/>
      <c r="BH1233" s="124"/>
      <c r="BI1233" s="124"/>
      <c r="BJ1233" s="124"/>
      <c r="BK1233" s="124"/>
      <c r="BL1233" s="124"/>
      <c r="BM1233" s="124"/>
      <c r="BN1233" s="124"/>
      <c r="BO1233" s="124"/>
      <c r="BP1233" s="124"/>
      <c r="BQ1233" s="124"/>
      <c r="BR1233" s="124"/>
      <c r="BS1233" s="124"/>
      <c r="BT1233" s="124"/>
      <c r="BU1233" s="124"/>
      <c r="BV1233" s="124"/>
      <c r="BW1233" s="124"/>
      <c r="BX1233" s="124"/>
      <c r="BY1233" s="124"/>
      <c r="BZ1233" s="124"/>
      <c r="CA1233" s="124"/>
      <c r="CB1233" s="124"/>
    </row>
    <row r="1234" spans="2:80" ht="18.75">
      <c r="B1234" s="121"/>
      <c r="C1234" s="121"/>
      <c r="D1234" s="122"/>
      <c r="E1234" s="122"/>
      <c r="F1234" s="122"/>
      <c r="G1234" s="122"/>
      <c r="H1234" s="122"/>
      <c r="I1234" s="122"/>
      <c r="J1234" s="122"/>
      <c r="K1234" s="122"/>
      <c r="L1234" s="122"/>
      <c r="M1234" s="122"/>
      <c r="N1234" s="122"/>
      <c r="O1234" s="122"/>
      <c r="P1234" s="122"/>
      <c r="Q1234" s="122"/>
      <c r="R1234" s="123"/>
      <c r="S1234" s="123"/>
      <c r="T1234" s="123"/>
      <c r="U1234" s="123"/>
      <c r="V1234" s="123"/>
      <c r="W1234" s="124"/>
      <c r="X1234" s="124"/>
      <c r="Y1234" s="124"/>
      <c r="Z1234" s="124"/>
      <c r="AA1234" s="124"/>
      <c r="AB1234" s="124"/>
      <c r="AC1234" s="124"/>
      <c r="AD1234" s="124"/>
      <c r="AE1234" s="124"/>
      <c r="AF1234" s="124"/>
      <c r="AG1234" s="124"/>
      <c r="AH1234" s="125"/>
      <c r="AI1234" s="125"/>
      <c r="AJ1234" s="124"/>
      <c r="AK1234" s="124"/>
      <c r="AL1234" s="124"/>
      <c r="AM1234" s="124"/>
      <c r="AN1234" s="124"/>
      <c r="AO1234" s="124"/>
      <c r="AP1234" s="124"/>
      <c r="AQ1234" s="124"/>
      <c r="AR1234" s="124"/>
      <c r="AS1234" s="124"/>
      <c r="AT1234" s="124"/>
      <c r="AU1234" s="124"/>
      <c r="AV1234" s="124"/>
      <c r="AW1234" s="124"/>
      <c r="AX1234" s="124"/>
      <c r="AY1234" s="124"/>
      <c r="AZ1234" s="124"/>
      <c r="BA1234" s="124"/>
      <c r="BB1234" s="124"/>
      <c r="BC1234" s="124"/>
      <c r="BD1234" s="124"/>
      <c r="BE1234" s="124"/>
      <c r="BF1234" s="124"/>
      <c r="BG1234" s="124"/>
      <c r="BH1234" s="124"/>
      <c r="BI1234" s="124"/>
      <c r="BJ1234" s="124"/>
      <c r="BK1234" s="124"/>
      <c r="BL1234" s="124"/>
      <c r="BM1234" s="124"/>
      <c r="BN1234" s="124"/>
      <c r="BO1234" s="124"/>
      <c r="BP1234" s="124"/>
      <c r="BQ1234" s="124"/>
      <c r="BR1234" s="124"/>
      <c r="BS1234" s="124"/>
      <c r="BT1234" s="124"/>
      <c r="BU1234" s="124"/>
      <c r="BV1234" s="124"/>
      <c r="BW1234" s="124"/>
      <c r="BX1234" s="124"/>
      <c r="BY1234" s="124"/>
      <c r="BZ1234" s="124"/>
      <c r="CA1234" s="124"/>
      <c r="CB1234" s="124"/>
    </row>
    <row r="1235" spans="2:80" ht="18.75">
      <c r="B1235" s="121"/>
      <c r="C1235" s="121"/>
      <c r="D1235" s="122"/>
      <c r="E1235" s="122"/>
      <c r="F1235" s="122"/>
      <c r="G1235" s="122"/>
      <c r="H1235" s="122"/>
      <c r="I1235" s="122"/>
      <c r="J1235" s="122"/>
      <c r="K1235" s="122"/>
      <c r="L1235" s="122"/>
      <c r="M1235" s="122"/>
      <c r="N1235" s="122"/>
      <c r="O1235" s="122"/>
      <c r="P1235" s="122"/>
      <c r="Q1235" s="122"/>
      <c r="R1235" s="123"/>
      <c r="S1235" s="123"/>
      <c r="T1235" s="123"/>
      <c r="U1235" s="123"/>
      <c r="V1235" s="123"/>
      <c r="W1235" s="124"/>
      <c r="X1235" s="124"/>
      <c r="Y1235" s="124"/>
      <c r="Z1235" s="124"/>
      <c r="AA1235" s="124"/>
      <c r="AB1235" s="124"/>
      <c r="AC1235" s="124"/>
      <c r="AD1235" s="124"/>
      <c r="AE1235" s="124"/>
      <c r="AF1235" s="124"/>
      <c r="AG1235" s="124"/>
      <c r="AH1235" s="125"/>
      <c r="AI1235" s="125"/>
      <c r="AJ1235" s="124"/>
      <c r="AK1235" s="124"/>
      <c r="AL1235" s="124"/>
      <c r="AM1235" s="124"/>
      <c r="AN1235" s="124"/>
      <c r="AO1235" s="124"/>
      <c r="AP1235" s="124"/>
      <c r="AQ1235" s="124"/>
      <c r="AR1235" s="124"/>
      <c r="AS1235" s="124"/>
      <c r="AT1235" s="124"/>
      <c r="AU1235" s="124"/>
      <c r="AV1235" s="124"/>
      <c r="AW1235" s="124"/>
      <c r="AX1235" s="124"/>
      <c r="AY1235" s="124"/>
      <c r="AZ1235" s="124"/>
      <c r="BA1235" s="124"/>
      <c r="BB1235" s="124"/>
      <c r="BC1235" s="124"/>
      <c r="BD1235" s="124"/>
      <c r="BE1235" s="124"/>
      <c r="BF1235" s="124"/>
      <c r="BG1235" s="124"/>
      <c r="BH1235" s="124"/>
      <c r="BI1235" s="124"/>
      <c r="BJ1235" s="124"/>
      <c r="BK1235" s="124"/>
      <c r="BL1235" s="124"/>
      <c r="BM1235" s="124"/>
      <c r="BN1235" s="124"/>
      <c r="BO1235" s="124"/>
      <c r="BP1235" s="124"/>
      <c r="BQ1235" s="124"/>
      <c r="BR1235" s="124"/>
      <c r="BS1235" s="124"/>
      <c r="BT1235" s="124"/>
      <c r="BU1235" s="124"/>
      <c r="BV1235" s="124"/>
      <c r="BW1235" s="124"/>
      <c r="BX1235" s="124"/>
      <c r="BY1235" s="124"/>
      <c r="BZ1235" s="124"/>
      <c r="CA1235" s="124"/>
      <c r="CB1235" s="124"/>
    </row>
    <row r="1236" spans="2:80" ht="18.75">
      <c r="B1236" s="121"/>
      <c r="C1236" s="121"/>
      <c r="D1236" s="122"/>
      <c r="E1236" s="122"/>
      <c r="F1236" s="122"/>
      <c r="G1236" s="122"/>
      <c r="H1236" s="122"/>
      <c r="I1236" s="122"/>
      <c r="J1236" s="122"/>
      <c r="K1236" s="122"/>
      <c r="L1236" s="122"/>
      <c r="M1236" s="122"/>
      <c r="N1236" s="122"/>
      <c r="O1236" s="122"/>
      <c r="P1236" s="122"/>
      <c r="Q1236" s="122"/>
      <c r="R1236" s="123"/>
      <c r="S1236" s="123"/>
      <c r="T1236" s="123"/>
      <c r="U1236" s="123"/>
      <c r="V1236" s="123"/>
      <c r="W1236" s="124"/>
      <c r="X1236" s="124"/>
      <c r="Y1236" s="124"/>
      <c r="Z1236" s="124"/>
      <c r="AA1236" s="124"/>
      <c r="AB1236" s="124"/>
      <c r="AC1236" s="124"/>
      <c r="AD1236" s="124"/>
      <c r="AE1236" s="124"/>
      <c r="AF1236" s="124"/>
      <c r="AG1236" s="124"/>
      <c r="AH1236" s="125"/>
      <c r="AI1236" s="125"/>
      <c r="AJ1236" s="124"/>
      <c r="AK1236" s="124"/>
      <c r="AL1236" s="124"/>
      <c r="AM1236" s="124"/>
      <c r="AN1236" s="124"/>
      <c r="AO1236" s="124"/>
      <c r="AP1236" s="124"/>
      <c r="AQ1236" s="124"/>
      <c r="AR1236" s="124"/>
      <c r="AS1236" s="124"/>
      <c r="AT1236" s="124"/>
      <c r="AU1236" s="124"/>
      <c r="AV1236" s="124"/>
      <c r="AW1236" s="124"/>
      <c r="AX1236" s="124"/>
      <c r="AY1236" s="124"/>
      <c r="AZ1236" s="124"/>
      <c r="BA1236" s="124"/>
      <c r="BB1236" s="124"/>
      <c r="BC1236" s="124"/>
      <c r="BD1236" s="124"/>
      <c r="BE1236" s="124"/>
      <c r="BF1236" s="124"/>
      <c r="BG1236" s="124"/>
      <c r="BH1236" s="124"/>
      <c r="BI1236" s="124"/>
      <c r="BJ1236" s="124"/>
      <c r="BK1236" s="124"/>
      <c r="BL1236" s="124"/>
      <c r="BM1236" s="124"/>
      <c r="BN1236" s="124"/>
      <c r="BO1236" s="124"/>
      <c r="BP1236" s="124"/>
      <c r="BQ1236" s="124"/>
      <c r="BR1236" s="124"/>
      <c r="BS1236" s="124"/>
      <c r="BT1236" s="124"/>
      <c r="BU1236" s="124"/>
      <c r="BV1236" s="124"/>
      <c r="BW1236" s="124"/>
      <c r="BX1236" s="124"/>
      <c r="BY1236" s="124"/>
      <c r="BZ1236" s="124"/>
      <c r="CA1236" s="124"/>
      <c r="CB1236" s="124"/>
    </row>
    <row r="1237" spans="2:80" ht="18.75">
      <c r="B1237" s="121"/>
      <c r="C1237" s="121"/>
      <c r="D1237" s="122"/>
      <c r="E1237" s="122"/>
      <c r="F1237" s="122"/>
      <c r="G1237" s="122"/>
      <c r="H1237" s="122"/>
      <c r="I1237" s="122"/>
      <c r="J1237" s="122"/>
      <c r="K1237" s="122"/>
      <c r="L1237" s="122"/>
      <c r="M1237" s="122"/>
      <c r="N1237" s="122"/>
      <c r="O1237" s="122"/>
      <c r="P1237" s="122"/>
      <c r="Q1237" s="122"/>
      <c r="R1237" s="123"/>
      <c r="S1237" s="123"/>
      <c r="T1237" s="123"/>
      <c r="U1237" s="123"/>
      <c r="V1237" s="123"/>
      <c r="W1237" s="124"/>
      <c r="X1237" s="124"/>
      <c r="Y1237" s="124"/>
      <c r="Z1237" s="124"/>
      <c r="AA1237" s="124"/>
      <c r="AB1237" s="124"/>
      <c r="AC1237" s="124"/>
      <c r="AD1237" s="124"/>
      <c r="AE1237" s="124"/>
      <c r="AF1237" s="124"/>
      <c r="AG1237" s="124"/>
      <c r="AH1237" s="125"/>
      <c r="AI1237" s="125"/>
      <c r="AJ1237" s="124"/>
      <c r="AK1237" s="124"/>
      <c r="AL1237" s="124"/>
      <c r="AM1237" s="124"/>
      <c r="AN1237" s="124"/>
      <c r="AO1237" s="124"/>
      <c r="AP1237" s="124"/>
      <c r="AQ1237" s="124"/>
      <c r="AR1237" s="124"/>
      <c r="AS1237" s="124"/>
      <c r="AT1237" s="124"/>
      <c r="AU1237" s="124"/>
      <c r="AV1237" s="124"/>
      <c r="AW1237" s="124"/>
      <c r="AX1237" s="124"/>
      <c r="AY1237" s="124"/>
      <c r="AZ1237" s="124"/>
      <c r="BA1237" s="124"/>
      <c r="BB1237" s="124"/>
      <c r="BC1237" s="124"/>
      <c r="BD1237" s="124"/>
      <c r="BE1237" s="124"/>
      <c r="BF1237" s="124"/>
      <c r="BG1237" s="124"/>
      <c r="BH1237" s="124"/>
      <c r="BI1237" s="124"/>
      <c r="BJ1237" s="124"/>
      <c r="BK1237" s="124"/>
      <c r="BL1237" s="124"/>
      <c r="BM1237" s="124"/>
      <c r="BN1237" s="124"/>
      <c r="BO1237" s="124"/>
      <c r="BP1237" s="124"/>
      <c r="BQ1237" s="124"/>
      <c r="BR1237" s="124"/>
      <c r="BS1237" s="124"/>
      <c r="BT1237" s="124"/>
      <c r="BU1237" s="124"/>
      <c r="BV1237" s="124"/>
      <c r="BW1237" s="124"/>
      <c r="BX1237" s="124"/>
      <c r="BY1237" s="124"/>
      <c r="BZ1237" s="124"/>
      <c r="CA1237" s="124"/>
      <c r="CB1237" s="124"/>
    </row>
    <row r="1238" spans="2:80" ht="18.75">
      <c r="B1238" s="121"/>
      <c r="C1238" s="121"/>
      <c r="D1238" s="122"/>
      <c r="E1238" s="122"/>
      <c r="F1238" s="122"/>
      <c r="G1238" s="122"/>
      <c r="H1238" s="122"/>
      <c r="I1238" s="122"/>
      <c r="J1238" s="122"/>
      <c r="K1238" s="122"/>
      <c r="L1238" s="122"/>
      <c r="M1238" s="122"/>
      <c r="N1238" s="122"/>
      <c r="O1238" s="122"/>
      <c r="P1238" s="122"/>
      <c r="Q1238" s="122"/>
      <c r="R1238" s="123"/>
      <c r="S1238" s="123"/>
      <c r="T1238" s="123"/>
      <c r="U1238" s="123"/>
      <c r="V1238" s="123"/>
      <c r="W1238" s="124"/>
      <c r="X1238" s="124"/>
      <c r="Y1238" s="124"/>
      <c r="Z1238" s="124"/>
      <c r="AA1238" s="124"/>
      <c r="AB1238" s="124"/>
      <c r="AC1238" s="124"/>
      <c r="AD1238" s="124"/>
      <c r="AE1238" s="124"/>
      <c r="AF1238" s="124"/>
      <c r="AG1238" s="124"/>
      <c r="AH1238" s="125"/>
      <c r="AI1238" s="125"/>
      <c r="AJ1238" s="124"/>
      <c r="AK1238" s="124"/>
      <c r="AL1238" s="124"/>
      <c r="AM1238" s="124"/>
      <c r="AN1238" s="124"/>
      <c r="AO1238" s="124"/>
      <c r="AP1238" s="124"/>
      <c r="AQ1238" s="124"/>
      <c r="AR1238" s="124"/>
      <c r="AS1238" s="124"/>
      <c r="AT1238" s="124"/>
      <c r="AU1238" s="124"/>
      <c r="AV1238" s="124"/>
      <c r="AW1238" s="124"/>
      <c r="AX1238" s="124"/>
      <c r="AY1238" s="124"/>
      <c r="AZ1238" s="124"/>
      <c r="BA1238" s="124"/>
      <c r="BB1238" s="124"/>
      <c r="BC1238" s="124"/>
      <c r="BD1238" s="124"/>
      <c r="BE1238" s="124"/>
      <c r="BF1238" s="124"/>
      <c r="BG1238" s="124"/>
      <c r="BH1238" s="124"/>
      <c r="BI1238" s="124"/>
      <c r="BJ1238" s="124"/>
      <c r="BK1238" s="124"/>
      <c r="BL1238" s="124"/>
      <c r="BM1238" s="124"/>
      <c r="BN1238" s="124"/>
      <c r="BO1238" s="124"/>
      <c r="BP1238" s="124"/>
      <c r="BQ1238" s="124"/>
      <c r="BR1238" s="124"/>
      <c r="BS1238" s="124"/>
      <c r="BT1238" s="124"/>
      <c r="BU1238" s="124"/>
      <c r="BV1238" s="124"/>
      <c r="BW1238" s="124"/>
      <c r="BX1238" s="124"/>
      <c r="BY1238" s="124"/>
      <c r="BZ1238" s="124"/>
      <c r="CA1238" s="124"/>
      <c r="CB1238" s="124"/>
    </row>
    <row r="1239" spans="2:80" ht="18.75">
      <c r="B1239" s="121"/>
      <c r="C1239" s="121"/>
      <c r="D1239" s="122"/>
      <c r="E1239" s="122"/>
      <c r="F1239" s="122"/>
      <c r="G1239" s="122"/>
      <c r="H1239" s="122"/>
      <c r="I1239" s="122"/>
      <c r="J1239" s="122"/>
      <c r="K1239" s="122"/>
      <c r="L1239" s="122"/>
      <c r="M1239" s="122"/>
      <c r="N1239" s="122"/>
      <c r="O1239" s="122"/>
      <c r="P1239" s="122"/>
      <c r="Q1239" s="122"/>
      <c r="R1239" s="123"/>
      <c r="S1239" s="123"/>
      <c r="T1239" s="123"/>
      <c r="U1239" s="123"/>
      <c r="V1239" s="123"/>
      <c r="W1239" s="124"/>
      <c r="X1239" s="124"/>
      <c r="Y1239" s="124"/>
      <c r="Z1239" s="124"/>
      <c r="AA1239" s="124"/>
      <c r="AB1239" s="124"/>
      <c r="AC1239" s="124"/>
      <c r="AD1239" s="124"/>
      <c r="AE1239" s="124"/>
      <c r="AF1239" s="124"/>
      <c r="AG1239" s="124"/>
      <c r="AH1239" s="125"/>
      <c r="AI1239" s="125"/>
      <c r="AJ1239" s="124"/>
      <c r="AK1239" s="124"/>
      <c r="AL1239" s="124"/>
      <c r="AM1239" s="124"/>
      <c r="AN1239" s="124"/>
      <c r="AO1239" s="124"/>
      <c r="AP1239" s="124"/>
      <c r="AQ1239" s="124"/>
      <c r="AR1239" s="124"/>
      <c r="AS1239" s="124"/>
      <c r="AT1239" s="124"/>
      <c r="AU1239" s="124"/>
      <c r="AV1239" s="124"/>
      <c r="AW1239" s="124"/>
      <c r="AX1239" s="124"/>
      <c r="AY1239" s="124"/>
      <c r="AZ1239" s="124"/>
      <c r="BA1239" s="124"/>
      <c r="BB1239" s="124"/>
      <c r="BC1239" s="124"/>
      <c r="BD1239" s="124"/>
      <c r="BE1239" s="124"/>
      <c r="BF1239" s="124"/>
      <c r="BG1239" s="124"/>
      <c r="BH1239" s="124"/>
      <c r="BI1239" s="124"/>
      <c r="BJ1239" s="124"/>
      <c r="BK1239" s="124"/>
      <c r="BL1239" s="124"/>
      <c r="BM1239" s="124"/>
      <c r="BN1239" s="124"/>
      <c r="BO1239" s="124"/>
      <c r="BP1239" s="124"/>
      <c r="BQ1239" s="124"/>
      <c r="BR1239" s="124"/>
      <c r="BS1239" s="124"/>
      <c r="BT1239" s="124"/>
      <c r="BU1239" s="124"/>
      <c r="BV1239" s="124"/>
      <c r="BW1239" s="124"/>
      <c r="BX1239" s="124"/>
      <c r="BY1239" s="124"/>
      <c r="BZ1239" s="124"/>
      <c r="CA1239" s="124"/>
      <c r="CB1239" s="124"/>
    </row>
    <row r="1240" spans="2:80" ht="18.75">
      <c r="B1240" s="121"/>
      <c r="C1240" s="121"/>
      <c r="D1240" s="122"/>
      <c r="E1240" s="122"/>
      <c r="F1240" s="122"/>
      <c r="G1240" s="122"/>
      <c r="H1240" s="122"/>
      <c r="I1240" s="122"/>
      <c r="J1240" s="122"/>
      <c r="K1240" s="122"/>
      <c r="L1240" s="122"/>
      <c r="M1240" s="122"/>
      <c r="N1240" s="122"/>
      <c r="O1240" s="122"/>
      <c r="P1240" s="122"/>
      <c r="Q1240" s="122"/>
      <c r="R1240" s="123"/>
      <c r="S1240" s="123"/>
      <c r="T1240" s="123"/>
      <c r="U1240" s="123"/>
      <c r="V1240" s="123"/>
      <c r="W1240" s="124"/>
      <c r="X1240" s="124"/>
      <c r="Y1240" s="124"/>
      <c r="Z1240" s="124"/>
      <c r="AA1240" s="124"/>
      <c r="AB1240" s="124"/>
      <c r="AC1240" s="124"/>
      <c r="AD1240" s="124"/>
      <c r="AE1240" s="124"/>
      <c r="AF1240" s="124"/>
      <c r="AG1240" s="124"/>
      <c r="AH1240" s="125"/>
      <c r="AI1240" s="125"/>
      <c r="AJ1240" s="124"/>
      <c r="AK1240" s="124"/>
      <c r="AL1240" s="124"/>
      <c r="AM1240" s="124"/>
      <c r="AN1240" s="124"/>
      <c r="AO1240" s="124"/>
      <c r="AP1240" s="124"/>
      <c r="AQ1240" s="124"/>
      <c r="AR1240" s="124"/>
      <c r="AS1240" s="124"/>
      <c r="AT1240" s="124"/>
      <c r="AU1240" s="124"/>
      <c r="AV1240" s="124"/>
      <c r="AW1240" s="124"/>
      <c r="AX1240" s="124"/>
      <c r="AY1240" s="124"/>
      <c r="AZ1240" s="124"/>
      <c r="BA1240" s="124"/>
      <c r="BB1240" s="124"/>
      <c r="BC1240" s="124"/>
      <c r="BD1240" s="124"/>
      <c r="BE1240" s="124"/>
      <c r="BF1240" s="124"/>
      <c r="BG1240" s="124"/>
      <c r="BH1240" s="124"/>
      <c r="BI1240" s="124"/>
      <c r="BJ1240" s="124"/>
      <c r="BK1240" s="124"/>
      <c r="BL1240" s="124"/>
      <c r="BM1240" s="124"/>
      <c r="BN1240" s="124"/>
      <c r="BO1240" s="124"/>
      <c r="BP1240" s="124"/>
      <c r="BQ1240" s="124"/>
      <c r="BR1240" s="124"/>
      <c r="BS1240" s="124"/>
      <c r="BT1240" s="124"/>
      <c r="BU1240" s="124"/>
      <c r="BV1240" s="124"/>
      <c r="BW1240" s="124"/>
      <c r="BX1240" s="124"/>
      <c r="BY1240" s="124"/>
      <c r="BZ1240" s="124"/>
      <c r="CA1240" s="124"/>
      <c r="CB1240" s="124"/>
    </row>
    <row r="1241" spans="2:80" ht="18.75">
      <c r="B1241" s="121"/>
      <c r="C1241" s="121"/>
      <c r="D1241" s="122"/>
      <c r="E1241" s="122"/>
      <c r="F1241" s="122"/>
      <c r="G1241" s="122"/>
      <c r="H1241" s="122"/>
      <c r="I1241" s="122"/>
      <c r="J1241" s="122"/>
      <c r="K1241" s="122"/>
      <c r="L1241" s="122"/>
      <c r="M1241" s="122"/>
      <c r="N1241" s="122"/>
      <c r="O1241" s="122"/>
      <c r="P1241" s="122"/>
      <c r="Q1241" s="122"/>
      <c r="R1241" s="123"/>
      <c r="S1241" s="123"/>
      <c r="T1241" s="123"/>
      <c r="U1241" s="123"/>
      <c r="V1241" s="123"/>
      <c r="W1241" s="124"/>
      <c r="X1241" s="124"/>
      <c r="Y1241" s="124"/>
      <c r="Z1241" s="124"/>
      <c r="AA1241" s="124"/>
      <c r="AB1241" s="124"/>
      <c r="AC1241" s="124"/>
      <c r="AD1241" s="124"/>
      <c r="AE1241" s="124"/>
      <c r="AF1241" s="124"/>
      <c r="AG1241" s="124"/>
      <c r="AH1241" s="125"/>
      <c r="AI1241" s="125"/>
      <c r="AJ1241" s="124"/>
      <c r="AK1241" s="124"/>
      <c r="AL1241" s="124"/>
      <c r="AM1241" s="124"/>
      <c r="AN1241" s="124"/>
      <c r="AO1241" s="124"/>
      <c r="AP1241" s="124"/>
      <c r="AQ1241" s="124"/>
      <c r="AR1241" s="124"/>
      <c r="AS1241" s="124"/>
      <c r="AT1241" s="124"/>
      <c r="AU1241" s="124"/>
      <c r="AV1241" s="124"/>
      <c r="AW1241" s="124"/>
      <c r="AX1241" s="124"/>
      <c r="AY1241" s="124"/>
      <c r="AZ1241" s="124"/>
      <c r="BA1241" s="124"/>
      <c r="BB1241" s="124"/>
      <c r="BC1241" s="124"/>
      <c r="BD1241" s="124"/>
      <c r="BE1241" s="124"/>
      <c r="BF1241" s="124"/>
      <c r="BG1241" s="124"/>
      <c r="BH1241" s="124"/>
      <c r="BI1241" s="124"/>
      <c r="BJ1241" s="124"/>
      <c r="BK1241" s="124"/>
      <c r="BL1241" s="124"/>
      <c r="BM1241" s="124"/>
      <c r="BN1241" s="124"/>
      <c r="BO1241" s="124"/>
      <c r="BP1241" s="124"/>
      <c r="BQ1241" s="124"/>
      <c r="BR1241" s="124"/>
      <c r="BS1241" s="124"/>
      <c r="BT1241" s="124"/>
      <c r="BU1241" s="124"/>
      <c r="BV1241" s="124"/>
      <c r="BW1241" s="124"/>
      <c r="BX1241" s="124"/>
      <c r="BY1241" s="124"/>
      <c r="BZ1241" s="124"/>
      <c r="CA1241" s="124"/>
      <c r="CB1241" s="124"/>
    </row>
    <row r="1242" spans="2:80" ht="18.75">
      <c r="B1242" s="121"/>
      <c r="C1242" s="121"/>
      <c r="D1242" s="122"/>
      <c r="E1242" s="122"/>
      <c r="F1242" s="122"/>
      <c r="G1242" s="122"/>
      <c r="H1242" s="122"/>
      <c r="I1242" s="122"/>
      <c r="J1242" s="122"/>
      <c r="K1242" s="122"/>
      <c r="L1242" s="122"/>
      <c r="M1242" s="122"/>
      <c r="N1242" s="122"/>
      <c r="O1242" s="122"/>
      <c r="P1242" s="122"/>
      <c r="Q1242" s="122"/>
      <c r="R1242" s="123"/>
      <c r="S1242" s="123"/>
      <c r="T1242" s="123"/>
      <c r="U1242" s="123"/>
      <c r="V1242" s="123"/>
      <c r="W1242" s="124"/>
      <c r="X1242" s="124"/>
      <c r="Y1242" s="124"/>
      <c r="Z1242" s="124"/>
      <c r="AA1242" s="124"/>
      <c r="AB1242" s="124"/>
      <c r="AC1242" s="124"/>
      <c r="AD1242" s="124"/>
      <c r="AE1242" s="124"/>
      <c r="AF1242" s="124"/>
      <c r="AG1242" s="124"/>
      <c r="AH1242" s="125"/>
      <c r="AI1242" s="125"/>
      <c r="AJ1242" s="124"/>
      <c r="AK1242" s="124"/>
      <c r="AL1242" s="124"/>
      <c r="AM1242" s="124"/>
      <c r="AN1242" s="124"/>
      <c r="AO1242" s="124"/>
      <c r="AP1242" s="124"/>
      <c r="AQ1242" s="124"/>
      <c r="AR1242" s="124"/>
      <c r="AS1242" s="124"/>
      <c r="AT1242" s="124"/>
      <c r="AU1242" s="124"/>
      <c r="AV1242" s="124"/>
      <c r="AW1242" s="124"/>
      <c r="AX1242" s="124"/>
      <c r="AY1242" s="124"/>
      <c r="AZ1242" s="124"/>
      <c r="BA1242" s="124"/>
      <c r="BB1242" s="124"/>
      <c r="BC1242" s="124"/>
      <c r="BD1242" s="124"/>
      <c r="BE1242" s="124"/>
      <c r="BF1242" s="124"/>
      <c r="BG1242" s="124"/>
      <c r="BH1242" s="124"/>
      <c r="BI1242" s="124"/>
      <c r="BJ1242" s="124"/>
      <c r="BK1242" s="124"/>
      <c r="BL1242" s="124"/>
      <c r="BM1242" s="124"/>
      <c r="BN1242" s="124"/>
      <c r="BO1242" s="124"/>
      <c r="BP1242" s="124"/>
      <c r="BQ1242" s="124"/>
      <c r="BR1242" s="124"/>
      <c r="BS1242" s="124"/>
      <c r="BT1242" s="124"/>
      <c r="BU1242" s="124"/>
      <c r="BV1242" s="124"/>
      <c r="BW1242" s="124"/>
      <c r="BX1242" s="124"/>
      <c r="BY1242" s="124"/>
      <c r="BZ1242" s="124"/>
      <c r="CA1242" s="124"/>
      <c r="CB1242" s="124"/>
    </row>
    <row r="1243" spans="2:80" ht="18.75">
      <c r="B1243" s="121"/>
      <c r="C1243" s="121"/>
      <c r="D1243" s="122"/>
      <c r="E1243" s="122"/>
      <c r="F1243" s="122"/>
      <c r="G1243" s="122"/>
      <c r="H1243" s="122"/>
      <c r="I1243" s="122"/>
      <c r="J1243" s="122"/>
      <c r="K1243" s="122"/>
      <c r="L1243" s="122"/>
      <c r="M1243" s="122"/>
      <c r="N1243" s="122"/>
      <c r="O1243" s="122"/>
      <c r="P1243" s="122"/>
      <c r="Q1243" s="122"/>
      <c r="R1243" s="123"/>
      <c r="S1243" s="123"/>
      <c r="T1243" s="123"/>
      <c r="U1243" s="123"/>
      <c r="V1243" s="123"/>
      <c r="W1243" s="124"/>
      <c r="X1243" s="124"/>
      <c r="Y1243" s="124"/>
      <c r="Z1243" s="124"/>
      <c r="AA1243" s="124"/>
      <c r="AB1243" s="124"/>
      <c r="AC1243" s="124"/>
      <c r="AD1243" s="124"/>
      <c r="AE1243" s="124"/>
      <c r="AF1243" s="124"/>
      <c r="AG1243" s="124"/>
      <c r="AH1243" s="125"/>
      <c r="AI1243" s="125"/>
      <c r="AJ1243" s="124"/>
      <c r="AK1243" s="124"/>
      <c r="AL1243" s="124"/>
      <c r="AM1243" s="124"/>
      <c r="AN1243" s="124"/>
      <c r="AO1243" s="124"/>
      <c r="AP1243" s="124"/>
      <c r="AQ1243" s="124"/>
      <c r="AR1243" s="124"/>
      <c r="AS1243" s="124"/>
      <c r="AT1243" s="124"/>
      <c r="AU1243" s="124"/>
      <c r="AV1243" s="124"/>
      <c r="AW1243" s="124"/>
      <c r="AX1243" s="124"/>
      <c r="AY1243" s="124"/>
      <c r="AZ1243" s="124"/>
      <c r="BA1243" s="124"/>
      <c r="BB1243" s="124"/>
      <c r="BC1243" s="124"/>
      <c r="BD1243" s="124"/>
      <c r="BE1243" s="124"/>
      <c r="BF1243" s="124"/>
      <c r="BG1243" s="124"/>
      <c r="BH1243" s="124"/>
      <c r="BI1243" s="124"/>
      <c r="BJ1243" s="124"/>
      <c r="BK1243" s="124"/>
      <c r="BL1243" s="124"/>
      <c r="BM1243" s="124"/>
      <c r="BN1243" s="124"/>
      <c r="BO1243" s="124"/>
      <c r="BP1243" s="124"/>
      <c r="BQ1243" s="124"/>
      <c r="BR1243" s="124"/>
      <c r="BS1243" s="124"/>
      <c r="BT1243" s="124"/>
      <c r="BU1243" s="124"/>
      <c r="BV1243" s="124"/>
      <c r="BW1243" s="124"/>
      <c r="BX1243" s="124"/>
      <c r="BY1243" s="124"/>
      <c r="BZ1243" s="124"/>
      <c r="CA1243" s="124"/>
      <c r="CB1243" s="124"/>
    </row>
    <row r="1244" spans="2:80" ht="18.75">
      <c r="B1244" s="121"/>
      <c r="C1244" s="121"/>
      <c r="D1244" s="122"/>
      <c r="E1244" s="122"/>
      <c r="F1244" s="122"/>
      <c r="G1244" s="122"/>
      <c r="H1244" s="122"/>
      <c r="I1244" s="122"/>
      <c r="J1244" s="122"/>
      <c r="K1244" s="122"/>
      <c r="L1244" s="122"/>
      <c r="M1244" s="122"/>
      <c r="N1244" s="122"/>
      <c r="O1244" s="122"/>
      <c r="P1244" s="122"/>
      <c r="Q1244" s="122"/>
      <c r="R1244" s="123"/>
      <c r="S1244" s="123"/>
      <c r="T1244" s="123"/>
      <c r="U1244" s="123"/>
      <c r="V1244" s="123"/>
      <c r="W1244" s="124"/>
      <c r="X1244" s="124"/>
      <c r="Y1244" s="124"/>
      <c r="Z1244" s="124"/>
      <c r="AA1244" s="124"/>
      <c r="AB1244" s="124"/>
      <c r="AC1244" s="124"/>
      <c r="AD1244" s="124"/>
      <c r="AE1244" s="124"/>
      <c r="AF1244" s="124"/>
      <c r="AG1244" s="124"/>
      <c r="AH1244" s="125"/>
      <c r="AI1244" s="125"/>
      <c r="AJ1244" s="124"/>
      <c r="AK1244" s="124"/>
      <c r="AL1244" s="124"/>
      <c r="AM1244" s="124"/>
      <c r="AN1244" s="124"/>
      <c r="AO1244" s="124"/>
      <c r="AP1244" s="124"/>
      <c r="AQ1244" s="124"/>
      <c r="AR1244" s="124"/>
      <c r="AS1244" s="124"/>
      <c r="AT1244" s="124"/>
      <c r="AU1244" s="124"/>
      <c r="AV1244" s="124"/>
      <c r="AW1244" s="124"/>
      <c r="AX1244" s="124"/>
      <c r="AY1244" s="124"/>
      <c r="AZ1244" s="124"/>
      <c r="BA1244" s="124"/>
      <c r="BB1244" s="124"/>
      <c r="BC1244" s="124"/>
      <c r="BD1244" s="124"/>
      <c r="BE1244" s="124"/>
      <c r="BF1244" s="124"/>
      <c r="BG1244" s="124"/>
      <c r="BH1244" s="124"/>
      <c r="BI1244" s="124"/>
      <c r="BJ1244" s="124"/>
      <c r="BK1244" s="124"/>
      <c r="BL1244" s="124"/>
      <c r="BM1244" s="124"/>
      <c r="BN1244" s="124"/>
      <c r="BO1244" s="124"/>
      <c r="BP1244" s="124"/>
      <c r="BQ1244" s="124"/>
      <c r="BR1244" s="124"/>
      <c r="BS1244" s="124"/>
      <c r="BT1244" s="124"/>
      <c r="BU1244" s="124"/>
      <c r="BV1244" s="124"/>
      <c r="BW1244" s="124"/>
      <c r="BX1244" s="124"/>
      <c r="BY1244" s="124"/>
      <c r="BZ1244" s="124"/>
      <c r="CA1244" s="124"/>
      <c r="CB1244" s="124"/>
    </row>
    <row r="1245" spans="2:80" ht="18.75">
      <c r="B1245" s="121"/>
      <c r="C1245" s="121"/>
      <c r="D1245" s="122"/>
      <c r="E1245" s="122"/>
      <c r="F1245" s="122"/>
      <c r="G1245" s="122"/>
      <c r="H1245" s="122"/>
      <c r="I1245" s="122"/>
      <c r="J1245" s="122"/>
      <c r="K1245" s="122"/>
      <c r="L1245" s="122"/>
      <c r="M1245" s="122"/>
      <c r="N1245" s="122"/>
      <c r="O1245" s="122"/>
      <c r="P1245" s="122"/>
      <c r="Q1245" s="122"/>
      <c r="R1245" s="123"/>
      <c r="S1245" s="123"/>
      <c r="T1245" s="123"/>
      <c r="U1245" s="123"/>
      <c r="V1245" s="123"/>
      <c r="W1245" s="124"/>
      <c r="X1245" s="124"/>
      <c r="Y1245" s="124"/>
      <c r="Z1245" s="124"/>
      <c r="AA1245" s="124"/>
      <c r="AB1245" s="124"/>
      <c r="AC1245" s="124"/>
      <c r="AD1245" s="124"/>
      <c r="AE1245" s="124"/>
      <c r="AF1245" s="124"/>
      <c r="AG1245" s="124"/>
      <c r="AH1245" s="125"/>
      <c r="AI1245" s="125"/>
      <c r="AJ1245" s="124"/>
      <c r="AK1245" s="124"/>
      <c r="AL1245" s="124"/>
      <c r="AM1245" s="124"/>
      <c r="AN1245" s="124"/>
      <c r="AO1245" s="124"/>
      <c r="AP1245" s="124"/>
      <c r="AQ1245" s="124"/>
      <c r="AR1245" s="124"/>
      <c r="AS1245" s="124"/>
      <c r="AT1245" s="124"/>
      <c r="AU1245" s="124"/>
      <c r="AV1245" s="124"/>
      <c r="AW1245" s="124"/>
      <c r="AX1245" s="124"/>
      <c r="AY1245" s="124"/>
      <c r="AZ1245" s="124"/>
      <c r="BA1245" s="124"/>
      <c r="BB1245" s="124"/>
      <c r="BC1245" s="124"/>
      <c r="BD1245" s="124"/>
      <c r="BE1245" s="124"/>
      <c r="BF1245" s="124"/>
      <c r="BG1245" s="124"/>
      <c r="BH1245" s="124"/>
      <c r="BI1245" s="124"/>
      <c r="BJ1245" s="124"/>
      <c r="BK1245" s="124"/>
      <c r="BL1245" s="124"/>
      <c r="BM1245" s="124"/>
      <c r="BN1245" s="124"/>
      <c r="BO1245" s="124"/>
      <c r="BP1245" s="124"/>
      <c r="BQ1245" s="124"/>
      <c r="BR1245" s="124"/>
      <c r="BS1245" s="124"/>
      <c r="BT1245" s="124"/>
      <c r="BU1245" s="124"/>
      <c r="BV1245" s="124"/>
      <c r="BW1245" s="124"/>
      <c r="BX1245" s="124"/>
      <c r="BY1245" s="124"/>
      <c r="BZ1245" s="124"/>
      <c r="CA1245" s="124"/>
      <c r="CB1245" s="124"/>
    </row>
    <row r="1246" spans="2:80" ht="18.75">
      <c r="B1246" s="121"/>
      <c r="C1246" s="121"/>
      <c r="D1246" s="122"/>
      <c r="E1246" s="122"/>
      <c r="F1246" s="122"/>
      <c r="G1246" s="122"/>
      <c r="H1246" s="122"/>
      <c r="I1246" s="122"/>
      <c r="J1246" s="122"/>
      <c r="K1246" s="122"/>
      <c r="L1246" s="122"/>
      <c r="M1246" s="122"/>
      <c r="N1246" s="122"/>
      <c r="O1246" s="122"/>
      <c r="P1246" s="122"/>
      <c r="Q1246" s="122"/>
      <c r="R1246" s="123"/>
      <c r="S1246" s="123"/>
      <c r="T1246" s="123"/>
      <c r="U1246" s="123"/>
      <c r="V1246" s="123"/>
      <c r="W1246" s="124"/>
      <c r="X1246" s="124"/>
      <c r="Y1246" s="124"/>
      <c r="Z1246" s="124"/>
      <c r="AA1246" s="124"/>
      <c r="AB1246" s="124"/>
      <c r="AC1246" s="124"/>
      <c r="AD1246" s="124"/>
      <c r="AE1246" s="124"/>
      <c r="AF1246" s="124"/>
      <c r="AG1246" s="124"/>
      <c r="AH1246" s="125"/>
      <c r="AI1246" s="125"/>
      <c r="AJ1246" s="124"/>
      <c r="AK1246" s="124"/>
      <c r="AL1246" s="124"/>
      <c r="AM1246" s="124"/>
      <c r="AN1246" s="124"/>
      <c r="AO1246" s="124"/>
      <c r="AP1246" s="124"/>
      <c r="AQ1246" s="124"/>
      <c r="AR1246" s="124"/>
      <c r="AS1246" s="124"/>
      <c r="AT1246" s="124"/>
      <c r="AU1246" s="124"/>
      <c r="AV1246" s="124"/>
      <c r="AW1246" s="124"/>
      <c r="AX1246" s="124"/>
      <c r="AY1246" s="124"/>
      <c r="AZ1246" s="124"/>
      <c r="BA1246" s="124"/>
      <c r="BB1246" s="124"/>
      <c r="BC1246" s="124"/>
      <c r="BD1246" s="124"/>
      <c r="BE1246" s="124"/>
      <c r="BF1246" s="124"/>
      <c r="BG1246" s="124"/>
      <c r="BH1246" s="124"/>
      <c r="BI1246" s="124"/>
      <c r="BJ1246" s="124"/>
      <c r="BK1246" s="124"/>
      <c r="BL1246" s="124"/>
      <c r="BM1246" s="124"/>
      <c r="BN1246" s="124"/>
      <c r="BO1246" s="124"/>
      <c r="BP1246" s="124"/>
      <c r="BQ1246" s="124"/>
      <c r="BR1246" s="124"/>
      <c r="BS1246" s="124"/>
      <c r="BT1246" s="124"/>
      <c r="BU1246" s="124"/>
      <c r="BV1246" s="124"/>
      <c r="BW1246" s="124"/>
      <c r="BX1246" s="124"/>
      <c r="BY1246" s="124"/>
      <c r="BZ1246" s="124"/>
      <c r="CA1246" s="124"/>
      <c r="CB1246" s="124"/>
    </row>
    <row r="1247" spans="2:80" ht="18.75">
      <c r="B1247" s="121"/>
      <c r="C1247" s="121"/>
      <c r="D1247" s="122"/>
      <c r="E1247" s="122"/>
      <c r="F1247" s="122"/>
      <c r="G1247" s="122"/>
      <c r="H1247" s="122"/>
      <c r="I1247" s="122"/>
      <c r="J1247" s="122"/>
      <c r="K1247" s="122"/>
      <c r="L1247" s="122"/>
      <c r="M1247" s="122"/>
      <c r="N1247" s="122"/>
      <c r="O1247" s="122"/>
      <c r="P1247" s="122"/>
      <c r="Q1247" s="122"/>
      <c r="R1247" s="123"/>
      <c r="S1247" s="123"/>
      <c r="T1247" s="123"/>
      <c r="U1247" s="123"/>
      <c r="V1247" s="123"/>
      <c r="W1247" s="124"/>
      <c r="X1247" s="124"/>
      <c r="Y1247" s="124"/>
      <c r="Z1247" s="124"/>
      <c r="AA1247" s="124"/>
      <c r="AB1247" s="124"/>
      <c r="AC1247" s="124"/>
      <c r="AD1247" s="124"/>
      <c r="AE1247" s="124"/>
      <c r="AF1247" s="124"/>
      <c r="AG1247" s="124"/>
      <c r="AH1247" s="125"/>
      <c r="AI1247" s="125"/>
      <c r="AJ1247" s="124"/>
      <c r="AK1247" s="124"/>
      <c r="AL1247" s="124"/>
      <c r="AM1247" s="124"/>
      <c r="AN1247" s="124"/>
      <c r="AO1247" s="124"/>
      <c r="AP1247" s="124"/>
      <c r="AQ1247" s="124"/>
      <c r="AR1247" s="124"/>
      <c r="AS1247" s="124"/>
      <c r="AT1247" s="124"/>
      <c r="AU1247" s="124"/>
      <c r="AV1247" s="124"/>
      <c r="AW1247" s="124"/>
      <c r="AX1247" s="124"/>
      <c r="AY1247" s="124"/>
      <c r="AZ1247" s="124"/>
      <c r="BA1247" s="124"/>
      <c r="BB1247" s="124"/>
      <c r="BC1247" s="124"/>
      <c r="BD1247" s="124"/>
      <c r="BE1247" s="124"/>
      <c r="BF1247" s="124"/>
      <c r="BG1247" s="124"/>
      <c r="BH1247" s="124"/>
      <c r="BI1247" s="124"/>
      <c r="BJ1247" s="124"/>
      <c r="BK1247" s="124"/>
      <c r="BL1247" s="124"/>
      <c r="BM1247" s="124"/>
      <c r="BN1247" s="124"/>
      <c r="BO1247" s="124"/>
      <c r="BP1247" s="124"/>
      <c r="BQ1247" s="124"/>
      <c r="BR1247" s="124"/>
      <c r="BS1247" s="124"/>
      <c r="BT1247" s="124"/>
      <c r="BU1247" s="124"/>
      <c r="BV1247" s="124"/>
      <c r="BW1247" s="124"/>
      <c r="BX1247" s="124"/>
      <c r="BY1247" s="124"/>
      <c r="BZ1247" s="124"/>
      <c r="CA1247" s="124"/>
      <c r="CB1247" s="124"/>
    </row>
    <row r="1248" spans="2:80" ht="18.75">
      <c r="B1248" s="121"/>
      <c r="C1248" s="121"/>
      <c r="D1248" s="122"/>
      <c r="E1248" s="122"/>
      <c r="F1248" s="122"/>
      <c r="G1248" s="122"/>
      <c r="H1248" s="122"/>
      <c r="I1248" s="122"/>
      <c r="J1248" s="122"/>
      <c r="K1248" s="122"/>
      <c r="L1248" s="122"/>
      <c r="M1248" s="122"/>
      <c r="N1248" s="122"/>
      <c r="O1248" s="122"/>
      <c r="P1248" s="122"/>
      <c r="Q1248" s="122"/>
      <c r="R1248" s="123"/>
      <c r="S1248" s="123"/>
      <c r="T1248" s="123"/>
      <c r="U1248" s="123"/>
      <c r="V1248" s="123"/>
      <c r="W1248" s="124"/>
      <c r="X1248" s="124"/>
      <c r="Y1248" s="124"/>
      <c r="Z1248" s="124"/>
      <c r="AA1248" s="124"/>
      <c r="AB1248" s="124"/>
      <c r="AC1248" s="124"/>
      <c r="AD1248" s="124"/>
      <c r="AE1248" s="124"/>
      <c r="AF1248" s="124"/>
      <c r="AG1248" s="124"/>
      <c r="AH1248" s="125"/>
      <c r="AI1248" s="125"/>
      <c r="AJ1248" s="124"/>
      <c r="AK1248" s="124"/>
      <c r="AL1248" s="124"/>
      <c r="AM1248" s="124"/>
      <c r="AN1248" s="124"/>
      <c r="AO1248" s="124"/>
      <c r="AP1248" s="124"/>
      <c r="AQ1248" s="124"/>
      <c r="AR1248" s="124"/>
      <c r="AS1248" s="124"/>
      <c r="AT1248" s="124"/>
      <c r="AU1248" s="124"/>
      <c r="AV1248" s="124"/>
      <c r="AW1248" s="124"/>
      <c r="AX1248" s="124"/>
      <c r="AY1248" s="124"/>
      <c r="AZ1248" s="124"/>
      <c r="BA1248" s="124"/>
      <c r="BB1248" s="124"/>
      <c r="BC1248" s="124"/>
      <c r="BD1248" s="124"/>
      <c r="BE1248" s="124"/>
      <c r="BF1248" s="124"/>
      <c r="BG1248" s="124"/>
      <c r="BH1248" s="124"/>
      <c r="BI1248" s="124"/>
      <c r="BJ1248" s="124"/>
      <c r="BK1248" s="124"/>
      <c r="BL1248" s="124"/>
      <c r="BM1248" s="124"/>
      <c r="BN1248" s="124"/>
      <c r="BO1248" s="124"/>
      <c r="BP1248" s="124"/>
      <c r="BQ1248" s="124"/>
      <c r="BR1248" s="124"/>
      <c r="BS1248" s="124"/>
      <c r="BT1248" s="124"/>
      <c r="BU1248" s="124"/>
      <c r="BV1248" s="124"/>
      <c r="BW1248" s="124"/>
      <c r="BX1248" s="124"/>
      <c r="BY1248" s="124"/>
      <c r="BZ1248" s="124"/>
      <c r="CA1248" s="124"/>
      <c r="CB1248" s="124"/>
    </row>
    <row r="1249" spans="2:80" ht="18.75">
      <c r="B1249" s="121"/>
      <c r="C1249" s="121"/>
      <c r="D1249" s="122"/>
      <c r="E1249" s="122"/>
      <c r="F1249" s="122"/>
      <c r="G1249" s="122"/>
      <c r="H1249" s="122"/>
      <c r="I1249" s="122"/>
      <c r="J1249" s="122"/>
      <c r="K1249" s="122"/>
      <c r="L1249" s="122"/>
      <c r="M1249" s="122"/>
      <c r="N1249" s="122"/>
      <c r="O1249" s="122"/>
      <c r="P1249" s="122"/>
      <c r="Q1249" s="122"/>
      <c r="R1249" s="123"/>
      <c r="S1249" s="123"/>
      <c r="T1249" s="123"/>
      <c r="U1249" s="123"/>
      <c r="V1249" s="123"/>
      <c r="W1249" s="124"/>
      <c r="X1249" s="124"/>
      <c r="Y1249" s="124"/>
      <c r="Z1249" s="124"/>
      <c r="AA1249" s="124"/>
      <c r="AB1249" s="124"/>
      <c r="AC1249" s="124"/>
      <c r="AD1249" s="124"/>
      <c r="AE1249" s="124"/>
      <c r="AF1249" s="124"/>
      <c r="AG1249" s="124"/>
      <c r="AH1249" s="125"/>
      <c r="AI1249" s="125"/>
      <c r="AJ1249" s="124"/>
      <c r="AK1249" s="124"/>
      <c r="AL1249" s="124"/>
      <c r="AM1249" s="124"/>
      <c r="AN1249" s="124"/>
      <c r="AO1249" s="124"/>
      <c r="AP1249" s="124"/>
      <c r="AQ1249" s="124"/>
      <c r="AR1249" s="124"/>
      <c r="AS1249" s="124"/>
      <c r="AT1249" s="124"/>
      <c r="AU1249" s="124"/>
      <c r="AV1249" s="124"/>
      <c r="AW1249" s="124"/>
      <c r="AX1249" s="124"/>
      <c r="AY1249" s="124"/>
      <c r="AZ1249" s="124"/>
      <c r="BA1249" s="124"/>
      <c r="BB1249" s="124"/>
      <c r="BC1249" s="124"/>
      <c r="BD1249" s="124"/>
      <c r="BE1249" s="124"/>
      <c r="BF1249" s="124"/>
      <c r="BG1249" s="124"/>
      <c r="BH1249" s="124"/>
      <c r="BI1249" s="124"/>
      <c r="BJ1249" s="124"/>
      <c r="BK1249" s="124"/>
      <c r="BL1249" s="124"/>
      <c r="BM1249" s="124"/>
      <c r="BN1249" s="124"/>
      <c r="BO1249" s="124"/>
      <c r="BP1249" s="124"/>
      <c r="BQ1249" s="124"/>
      <c r="BR1249" s="124"/>
      <c r="BS1249" s="124"/>
      <c r="BT1249" s="124"/>
      <c r="BU1249" s="124"/>
      <c r="BV1249" s="124"/>
      <c r="BW1249" s="124"/>
      <c r="BX1249" s="124"/>
      <c r="BY1249" s="124"/>
      <c r="BZ1249" s="124"/>
      <c r="CA1249" s="124"/>
      <c r="CB1249" s="124"/>
    </row>
    <row r="1250" spans="2:80" ht="18.75">
      <c r="B1250" s="121"/>
      <c r="C1250" s="121"/>
      <c r="D1250" s="122"/>
      <c r="E1250" s="122"/>
      <c r="F1250" s="122"/>
      <c r="G1250" s="122"/>
      <c r="H1250" s="122"/>
      <c r="I1250" s="122"/>
      <c r="J1250" s="122"/>
      <c r="K1250" s="122"/>
      <c r="L1250" s="122"/>
      <c r="M1250" s="122"/>
      <c r="N1250" s="122"/>
      <c r="O1250" s="122"/>
      <c r="P1250" s="122"/>
      <c r="Q1250" s="122"/>
      <c r="R1250" s="123"/>
      <c r="S1250" s="123"/>
      <c r="T1250" s="123"/>
      <c r="U1250" s="123"/>
      <c r="V1250" s="123"/>
      <c r="W1250" s="124"/>
      <c r="X1250" s="124"/>
      <c r="Y1250" s="124"/>
      <c r="Z1250" s="124"/>
      <c r="AA1250" s="124"/>
      <c r="AB1250" s="124"/>
      <c r="AC1250" s="124"/>
      <c r="AD1250" s="124"/>
      <c r="AE1250" s="124"/>
      <c r="AF1250" s="124"/>
      <c r="AG1250" s="124"/>
      <c r="AH1250" s="125"/>
      <c r="AI1250" s="125"/>
      <c r="AJ1250" s="124"/>
      <c r="AK1250" s="124"/>
      <c r="AL1250" s="124"/>
      <c r="AM1250" s="124"/>
      <c r="AN1250" s="124"/>
      <c r="AO1250" s="124"/>
      <c r="AP1250" s="124"/>
      <c r="AQ1250" s="124"/>
      <c r="AR1250" s="124"/>
      <c r="AS1250" s="124"/>
      <c r="AT1250" s="124"/>
      <c r="AU1250" s="124"/>
      <c r="AV1250" s="124"/>
      <c r="AW1250" s="124"/>
      <c r="AX1250" s="124"/>
      <c r="AY1250" s="124"/>
      <c r="AZ1250" s="124"/>
      <c r="BA1250" s="124"/>
      <c r="BB1250" s="124"/>
      <c r="BC1250" s="124"/>
      <c r="BD1250" s="124"/>
      <c r="BE1250" s="124"/>
      <c r="BF1250" s="124"/>
      <c r="BG1250" s="124"/>
      <c r="BH1250" s="124"/>
      <c r="BI1250" s="124"/>
      <c r="BJ1250" s="124"/>
      <c r="BK1250" s="124"/>
      <c r="BL1250" s="124"/>
      <c r="BM1250" s="124"/>
      <c r="BN1250" s="124"/>
      <c r="BO1250" s="124"/>
      <c r="BP1250" s="124"/>
      <c r="BQ1250" s="124"/>
      <c r="BR1250" s="124"/>
      <c r="BS1250" s="124"/>
      <c r="BT1250" s="124"/>
      <c r="BU1250" s="124"/>
      <c r="BV1250" s="124"/>
      <c r="BW1250" s="124"/>
      <c r="BX1250" s="124"/>
      <c r="BY1250" s="124"/>
      <c r="BZ1250" s="124"/>
      <c r="CA1250" s="124"/>
      <c r="CB1250" s="124"/>
    </row>
    <row r="1251" spans="2:80" ht="18.75">
      <c r="B1251" s="121"/>
      <c r="C1251" s="121"/>
      <c r="D1251" s="122"/>
      <c r="E1251" s="122"/>
      <c r="F1251" s="122"/>
      <c r="G1251" s="122"/>
      <c r="H1251" s="122"/>
      <c r="I1251" s="122"/>
      <c r="J1251" s="122"/>
      <c r="K1251" s="122"/>
      <c r="L1251" s="122"/>
      <c r="M1251" s="122"/>
      <c r="N1251" s="122"/>
      <c r="O1251" s="122"/>
      <c r="P1251" s="122"/>
      <c r="Q1251" s="122"/>
      <c r="R1251" s="123"/>
      <c r="S1251" s="123"/>
      <c r="T1251" s="123"/>
      <c r="U1251" s="123"/>
      <c r="V1251" s="123"/>
      <c r="W1251" s="124"/>
      <c r="X1251" s="124"/>
      <c r="Y1251" s="124"/>
      <c r="Z1251" s="124"/>
      <c r="AA1251" s="124"/>
      <c r="AB1251" s="124"/>
      <c r="AC1251" s="124"/>
      <c r="AD1251" s="124"/>
      <c r="AE1251" s="124"/>
      <c r="AF1251" s="124"/>
      <c r="AG1251" s="124"/>
      <c r="AH1251" s="125"/>
      <c r="AI1251" s="125"/>
      <c r="AJ1251" s="124"/>
      <c r="AK1251" s="124"/>
      <c r="AL1251" s="124"/>
      <c r="AM1251" s="124"/>
      <c r="AN1251" s="124"/>
      <c r="AO1251" s="124"/>
      <c r="AP1251" s="124"/>
      <c r="AQ1251" s="124"/>
      <c r="AR1251" s="124"/>
      <c r="AS1251" s="124"/>
      <c r="AT1251" s="124"/>
      <c r="AU1251" s="124"/>
      <c r="AV1251" s="124"/>
      <c r="AW1251" s="124"/>
      <c r="AX1251" s="124"/>
      <c r="AY1251" s="124"/>
      <c r="AZ1251" s="124"/>
      <c r="BA1251" s="124"/>
      <c r="BB1251" s="124"/>
      <c r="BC1251" s="124"/>
      <c r="BD1251" s="124"/>
      <c r="BE1251" s="124"/>
      <c r="BF1251" s="124"/>
      <c r="BG1251" s="124"/>
      <c r="BH1251" s="124"/>
      <c r="BI1251" s="124"/>
      <c r="BJ1251" s="124"/>
      <c r="BK1251" s="124"/>
      <c r="BL1251" s="124"/>
      <c r="BM1251" s="124"/>
      <c r="BN1251" s="124"/>
      <c r="BO1251" s="124"/>
      <c r="BP1251" s="124"/>
      <c r="BQ1251" s="124"/>
      <c r="BR1251" s="124"/>
      <c r="BS1251" s="124"/>
      <c r="BT1251" s="124"/>
      <c r="BU1251" s="124"/>
      <c r="BV1251" s="124"/>
      <c r="BW1251" s="124"/>
      <c r="BX1251" s="124"/>
      <c r="BY1251" s="124"/>
      <c r="BZ1251" s="124"/>
      <c r="CA1251" s="124"/>
      <c r="CB1251" s="124"/>
    </row>
    <row r="1252" spans="2:80" ht="18.75">
      <c r="B1252" s="121"/>
      <c r="C1252" s="121"/>
      <c r="D1252" s="122"/>
      <c r="E1252" s="122"/>
      <c r="F1252" s="122"/>
      <c r="G1252" s="122"/>
      <c r="H1252" s="122"/>
      <c r="I1252" s="122"/>
      <c r="J1252" s="122"/>
      <c r="K1252" s="122"/>
      <c r="L1252" s="122"/>
      <c r="M1252" s="122"/>
      <c r="N1252" s="122"/>
      <c r="O1252" s="122"/>
      <c r="P1252" s="122"/>
      <c r="Q1252" s="122"/>
      <c r="R1252" s="123"/>
      <c r="S1252" s="123"/>
      <c r="T1252" s="123"/>
      <c r="U1252" s="123"/>
      <c r="V1252" s="123"/>
      <c r="W1252" s="124"/>
      <c r="X1252" s="124"/>
      <c r="Y1252" s="124"/>
      <c r="Z1252" s="124"/>
      <c r="AA1252" s="124"/>
      <c r="AB1252" s="124"/>
      <c r="AC1252" s="124"/>
      <c r="AD1252" s="124"/>
      <c r="AE1252" s="124"/>
      <c r="AF1252" s="124"/>
      <c r="AG1252" s="124"/>
      <c r="AH1252" s="125"/>
      <c r="AI1252" s="125"/>
      <c r="AJ1252" s="124"/>
      <c r="AK1252" s="124"/>
      <c r="AL1252" s="124"/>
      <c r="AM1252" s="124"/>
      <c r="AN1252" s="124"/>
      <c r="AO1252" s="124"/>
      <c r="AP1252" s="124"/>
      <c r="AQ1252" s="124"/>
      <c r="AR1252" s="124"/>
      <c r="AS1252" s="124"/>
      <c r="AT1252" s="124"/>
      <c r="AU1252" s="124"/>
      <c r="AV1252" s="124"/>
      <c r="AW1252" s="124"/>
      <c r="AX1252" s="124"/>
      <c r="AY1252" s="124"/>
      <c r="AZ1252" s="124"/>
      <c r="BA1252" s="124"/>
      <c r="BB1252" s="124"/>
      <c r="BC1252" s="124"/>
      <c r="BD1252" s="124"/>
      <c r="BE1252" s="124"/>
      <c r="BF1252" s="124"/>
      <c r="BG1252" s="124"/>
      <c r="BH1252" s="124"/>
      <c r="BI1252" s="124"/>
      <c r="BJ1252" s="124"/>
      <c r="BK1252" s="124"/>
      <c r="BL1252" s="124"/>
      <c r="BM1252" s="124"/>
      <c r="BN1252" s="124"/>
      <c r="BO1252" s="124"/>
      <c r="BP1252" s="124"/>
      <c r="BQ1252" s="124"/>
      <c r="BR1252" s="124"/>
      <c r="BS1252" s="124"/>
      <c r="BT1252" s="124"/>
      <c r="BU1252" s="124"/>
      <c r="BV1252" s="124"/>
      <c r="BW1252" s="124"/>
      <c r="BX1252" s="124"/>
      <c r="BY1252" s="124"/>
      <c r="BZ1252" s="124"/>
      <c r="CA1252" s="124"/>
      <c r="CB1252" s="124"/>
    </row>
    <row r="1253" spans="2:80" ht="18.75">
      <c r="B1253" s="121"/>
      <c r="C1253" s="121"/>
      <c r="D1253" s="122"/>
      <c r="E1253" s="122"/>
      <c r="F1253" s="122"/>
      <c r="G1253" s="122"/>
      <c r="H1253" s="122"/>
      <c r="I1253" s="122"/>
      <c r="J1253" s="122"/>
      <c r="K1253" s="122"/>
      <c r="L1253" s="122"/>
      <c r="M1253" s="122"/>
      <c r="N1253" s="122"/>
      <c r="O1253" s="122"/>
      <c r="P1253" s="122"/>
      <c r="Q1253" s="122"/>
      <c r="R1253" s="123"/>
      <c r="S1253" s="123"/>
      <c r="T1253" s="123"/>
      <c r="U1253" s="123"/>
      <c r="V1253" s="123"/>
      <c r="W1253" s="124"/>
      <c r="X1253" s="124"/>
      <c r="Y1253" s="124"/>
      <c r="Z1253" s="124"/>
      <c r="AA1253" s="124"/>
      <c r="AB1253" s="124"/>
      <c r="AC1253" s="124"/>
      <c r="AD1253" s="124"/>
      <c r="AE1253" s="124"/>
      <c r="AF1253" s="124"/>
      <c r="AG1253" s="124"/>
      <c r="AH1253" s="125"/>
      <c r="AI1253" s="125"/>
      <c r="AJ1253" s="124"/>
      <c r="AK1253" s="124"/>
      <c r="AL1253" s="124"/>
      <c r="AM1253" s="124"/>
      <c r="AN1253" s="124"/>
      <c r="AO1253" s="124"/>
      <c r="AP1253" s="124"/>
      <c r="AQ1253" s="124"/>
      <c r="AR1253" s="124"/>
      <c r="AS1253" s="124"/>
      <c r="AT1253" s="124"/>
      <c r="AU1253" s="124"/>
      <c r="AV1253" s="124"/>
      <c r="AW1253" s="124"/>
      <c r="AX1253" s="124"/>
      <c r="AY1253" s="124"/>
      <c r="AZ1253" s="124"/>
      <c r="BA1253" s="124"/>
      <c r="BB1253" s="124"/>
      <c r="BC1253" s="124"/>
      <c r="BD1253" s="124"/>
      <c r="BE1253" s="124"/>
      <c r="BF1253" s="124"/>
      <c r="BG1253" s="124"/>
      <c r="BH1253" s="124"/>
      <c r="BI1253" s="124"/>
      <c r="BJ1253" s="124"/>
      <c r="BK1253" s="124"/>
      <c r="BL1253" s="124"/>
      <c r="BM1253" s="124"/>
      <c r="BN1253" s="124"/>
      <c r="BO1253" s="124"/>
      <c r="BP1253" s="124"/>
      <c r="BQ1253" s="124"/>
      <c r="BR1253" s="124"/>
      <c r="BS1253" s="124"/>
      <c r="BT1253" s="124"/>
      <c r="BU1253" s="124"/>
      <c r="BV1253" s="124"/>
      <c r="BW1253" s="124"/>
      <c r="BX1253" s="124"/>
      <c r="BY1253" s="124"/>
      <c r="BZ1253" s="124"/>
      <c r="CA1253" s="124"/>
      <c r="CB1253" s="124"/>
    </row>
    <row r="1254" spans="2:80" ht="18.75">
      <c r="B1254" s="121"/>
      <c r="C1254" s="121"/>
      <c r="D1254" s="122"/>
      <c r="E1254" s="122"/>
      <c r="F1254" s="122"/>
      <c r="G1254" s="122"/>
      <c r="H1254" s="122"/>
      <c r="I1254" s="122"/>
      <c r="J1254" s="122"/>
      <c r="K1254" s="122"/>
      <c r="L1254" s="122"/>
      <c r="M1254" s="122"/>
      <c r="N1254" s="122"/>
      <c r="O1254" s="122"/>
      <c r="P1254" s="122"/>
      <c r="Q1254" s="122"/>
      <c r="R1254" s="123"/>
      <c r="S1254" s="123"/>
      <c r="T1254" s="123"/>
      <c r="U1254" s="123"/>
      <c r="V1254" s="123"/>
      <c r="W1254" s="124"/>
      <c r="X1254" s="124"/>
      <c r="Y1254" s="124"/>
      <c r="Z1254" s="124"/>
      <c r="AA1254" s="124"/>
      <c r="AB1254" s="124"/>
      <c r="AC1254" s="124"/>
      <c r="AD1254" s="124"/>
      <c r="AE1254" s="124"/>
      <c r="AF1254" s="124"/>
      <c r="AG1254" s="124"/>
      <c r="AH1254" s="125"/>
      <c r="AI1254" s="125"/>
      <c r="AJ1254" s="124"/>
      <c r="AK1254" s="124"/>
      <c r="AL1254" s="124"/>
      <c r="AM1254" s="124"/>
      <c r="AN1254" s="124"/>
      <c r="AO1254" s="124"/>
      <c r="AP1254" s="124"/>
      <c r="AQ1254" s="124"/>
      <c r="AR1254" s="124"/>
      <c r="AS1254" s="124"/>
      <c r="AT1254" s="124"/>
      <c r="AU1254" s="124"/>
      <c r="AV1254" s="124"/>
      <c r="AW1254" s="124"/>
      <c r="AX1254" s="124"/>
      <c r="AY1254" s="124"/>
      <c r="AZ1254" s="124"/>
      <c r="BA1254" s="124"/>
      <c r="BB1254" s="124"/>
      <c r="BC1254" s="124"/>
      <c r="BD1254" s="124"/>
      <c r="BE1254" s="124"/>
      <c r="BF1254" s="124"/>
      <c r="BG1254" s="124"/>
      <c r="BH1254" s="124"/>
      <c r="BI1254" s="124"/>
      <c r="BJ1254" s="124"/>
      <c r="BK1254" s="124"/>
      <c r="BL1254" s="124"/>
      <c r="BM1254" s="124"/>
      <c r="BN1254" s="124"/>
      <c r="BO1254" s="124"/>
      <c r="BP1254" s="124"/>
      <c r="BQ1254" s="124"/>
      <c r="BR1254" s="124"/>
      <c r="BS1254" s="124"/>
      <c r="BT1254" s="124"/>
      <c r="BU1254" s="124"/>
      <c r="BV1254" s="124"/>
      <c r="BW1254" s="124"/>
      <c r="BX1254" s="124"/>
      <c r="BY1254" s="124"/>
      <c r="BZ1254" s="124"/>
      <c r="CA1254" s="124"/>
      <c r="CB1254" s="124"/>
    </row>
    <row r="1255" spans="2:80" ht="18.75">
      <c r="B1255" s="121"/>
      <c r="C1255" s="121"/>
      <c r="D1255" s="122"/>
      <c r="E1255" s="122"/>
      <c r="F1255" s="122"/>
      <c r="G1255" s="122"/>
      <c r="H1255" s="122"/>
      <c r="I1255" s="122"/>
      <c r="J1255" s="122"/>
      <c r="K1255" s="122"/>
      <c r="L1255" s="122"/>
      <c r="M1255" s="122"/>
      <c r="N1255" s="122"/>
      <c r="O1255" s="122"/>
      <c r="P1255" s="122"/>
      <c r="Q1255" s="122"/>
      <c r="R1255" s="123"/>
      <c r="S1255" s="123"/>
      <c r="T1255" s="123"/>
      <c r="U1255" s="123"/>
      <c r="V1255" s="123"/>
      <c r="W1255" s="124"/>
      <c r="X1255" s="124"/>
      <c r="Y1255" s="124"/>
      <c r="Z1255" s="124"/>
      <c r="AA1255" s="124"/>
      <c r="AB1255" s="124"/>
      <c r="AC1255" s="124"/>
      <c r="AD1255" s="124"/>
      <c r="AE1255" s="124"/>
      <c r="AF1255" s="124"/>
      <c r="AG1255" s="124"/>
      <c r="AH1255" s="125"/>
      <c r="AI1255" s="125"/>
      <c r="AJ1255" s="124"/>
      <c r="AK1255" s="124"/>
      <c r="AL1255" s="124"/>
      <c r="AM1255" s="124"/>
      <c r="AN1255" s="124"/>
      <c r="AO1255" s="124"/>
      <c r="AP1255" s="124"/>
      <c r="AQ1255" s="124"/>
      <c r="AR1255" s="124"/>
      <c r="AS1255" s="124"/>
      <c r="AT1255" s="124"/>
      <c r="AU1255" s="124"/>
      <c r="AV1255" s="124"/>
      <c r="AW1255" s="124"/>
      <c r="AX1255" s="124"/>
      <c r="AY1255" s="124"/>
      <c r="AZ1255" s="124"/>
      <c r="BA1255" s="124"/>
      <c r="BB1255" s="124"/>
      <c r="BC1255" s="124"/>
      <c r="BD1255" s="124"/>
      <c r="BE1255" s="124"/>
      <c r="BF1255" s="124"/>
      <c r="BG1255" s="124"/>
      <c r="BH1255" s="124"/>
      <c r="BI1255" s="124"/>
      <c r="BJ1255" s="124"/>
      <c r="BK1255" s="124"/>
      <c r="BL1255" s="124"/>
      <c r="BM1255" s="124"/>
      <c r="BN1255" s="124"/>
      <c r="BO1255" s="124"/>
      <c r="BP1255" s="124"/>
      <c r="BQ1255" s="124"/>
      <c r="BR1255" s="124"/>
      <c r="BS1255" s="124"/>
      <c r="BT1255" s="124"/>
      <c r="BU1255" s="124"/>
      <c r="BV1255" s="124"/>
      <c r="BW1255" s="124"/>
      <c r="BX1255" s="124"/>
      <c r="BY1255" s="124"/>
      <c r="BZ1255" s="124"/>
      <c r="CA1255" s="124"/>
      <c r="CB1255" s="124"/>
    </row>
    <row r="1256" spans="2:80" ht="18.75">
      <c r="B1256" s="121"/>
      <c r="C1256" s="121"/>
      <c r="D1256" s="122"/>
      <c r="E1256" s="122"/>
      <c r="F1256" s="122"/>
      <c r="G1256" s="122"/>
      <c r="H1256" s="122"/>
      <c r="I1256" s="122"/>
      <c r="J1256" s="122"/>
      <c r="K1256" s="122"/>
      <c r="L1256" s="122"/>
      <c r="M1256" s="122"/>
      <c r="N1256" s="122"/>
      <c r="O1256" s="122"/>
      <c r="P1256" s="122"/>
      <c r="Q1256" s="122"/>
      <c r="R1256" s="123"/>
      <c r="S1256" s="123"/>
      <c r="T1256" s="123"/>
      <c r="U1256" s="123"/>
      <c r="V1256" s="123"/>
      <c r="W1256" s="124"/>
      <c r="X1256" s="124"/>
      <c r="Y1256" s="124"/>
      <c r="Z1256" s="124"/>
      <c r="AA1256" s="124"/>
      <c r="AB1256" s="124"/>
      <c r="AC1256" s="124"/>
      <c r="AD1256" s="124"/>
      <c r="AE1256" s="124"/>
      <c r="AF1256" s="124"/>
      <c r="AG1256" s="124"/>
      <c r="AH1256" s="125"/>
      <c r="AI1256" s="125"/>
      <c r="AJ1256" s="124"/>
      <c r="AK1256" s="124"/>
      <c r="AL1256" s="124"/>
      <c r="AM1256" s="124"/>
      <c r="AN1256" s="124"/>
      <c r="AO1256" s="124"/>
      <c r="AP1256" s="124"/>
      <c r="AQ1256" s="124"/>
      <c r="AR1256" s="124"/>
      <c r="AS1256" s="124"/>
      <c r="AT1256" s="124"/>
      <c r="AU1256" s="124"/>
      <c r="AV1256" s="124"/>
      <c r="AW1256" s="124"/>
      <c r="AX1256" s="124"/>
      <c r="AY1256" s="124"/>
      <c r="AZ1256" s="124"/>
      <c r="BA1256" s="124"/>
      <c r="BB1256" s="124"/>
      <c r="BC1256" s="124"/>
      <c r="BD1256" s="124"/>
      <c r="BE1256" s="124"/>
      <c r="BF1256" s="124"/>
      <c r="BG1256" s="124"/>
      <c r="BH1256" s="124"/>
      <c r="BI1256" s="124"/>
      <c r="BJ1256" s="124"/>
      <c r="BK1256" s="124"/>
      <c r="BL1256" s="124"/>
      <c r="BM1256" s="124"/>
      <c r="BN1256" s="124"/>
      <c r="BO1256" s="124"/>
      <c r="BP1256" s="124"/>
      <c r="BQ1256" s="124"/>
      <c r="BR1256" s="124"/>
      <c r="BS1256" s="124"/>
      <c r="BT1256" s="124"/>
      <c r="BU1256" s="124"/>
      <c r="BV1256" s="124"/>
      <c r="BW1256" s="124"/>
      <c r="BX1256" s="124"/>
      <c r="BY1256" s="124"/>
      <c r="BZ1256" s="124"/>
      <c r="CA1256" s="124"/>
      <c r="CB1256" s="124"/>
    </row>
    <row r="1257" spans="2:80" ht="18.75">
      <c r="B1257" s="121"/>
      <c r="C1257" s="121"/>
      <c r="D1257" s="122"/>
      <c r="E1257" s="122"/>
      <c r="F1257" s="122"/>
      <c r="G1257" s="122"/>
      <c r="H1257" s="122"/>
      <c r="I1257" s="122"/>
      <c r="J1257" s="122"/>
      <c r="K1257" s="122"/>
      <c r="L1257" s="122"/>
      <c r="M1257" s="122"/>
      <c r="N1257" s="122"/>
      <c r="O1257" s="122"/>
      <c r="P1257" s="122"/>
      <c r="Q1257" s="122"/>
      <c r="R1257" s="123"/>
      <c r="S1257" s="123"/>
      <c r="T1257" s="123"/>
      <c r="U1257" s="123"/>
      <c r="V1257" s="123"/>
      <c r="W1257" s="124"/>
      <c r="X1257" s="124"/>
      <c r="Y1257" s="124"/>
      <c r="Z1257" s="124"/>
      <c r="AA1257" s="124"/>
      <c r="AB1257" s="124"/>
      <c r="AC1257" s="124"/>
      <c r="AD1257" s="124"/>
      <c r="AE1257" s="124"/>
      <c r="AF1257" s="124"/>
      <c r="AG1257" s="124"/>
      <c r="AH1257" s="125"/>
      <c r="AI1257" s="125"/>
      <c r="AJ1257" s="124"/>
      <c r="AK1257" s="124"/>
      <c r="AL1257" s="124"/>
      <c r="AM1257" s="124"/>
      <c r="AN1257" s="124"/>
      <c r="AO1257" s="124"/>
      <c r="AP1257" s="124"/>
      <c r="AQ1257" s="124"/>
      <c r="AR1257" s="124"/>
      <c r="AS1257" s="124"/>
      <c r="AT1257" s="124"/>
      <c r="AU1257" s="124"/>
      <c r="AV1257" s="124"/>
      <c r="AW1257" s="124"/>
      <c r="AX1257" s="124"/>
      <c r="AY1257" s="124"/>
      <c r="AZ1257" s="124"/>
      <c r="BA1257" s="124"/>
      <c r="BB1257" s="124"/>
      <c r="BC1257" s="124"/>
      <c r="BD1257" s="124"/>
      <c r="BE1257" s="124"/>
      <c r="BF1257" s="124"/>
      <c r="BG1257" s="124"/>
      <c r="BH1257" s="124"/>
      <c r="BI1257" s="124"/>
      <c r="BJ1257" s="124"/>
      <c r="BK1257" s="124"/>
      <c r="BL1257" s="124"/>
      <c r="BM1257" s="124"/>
      <c r="BN1257" s="124"/>
      <c r="BO1257" s="124"/>
      <c r="BP1257" s="124"/>
      <c r="BQ1257" s="124"/>
      <c r="BR1257" s="124"/>
      <c r="BS1257" s="124"/>
      <c r="BT1257" s="124"/>
      <c r="BU1257" s="124"/>
      <c r="BV1257" s="124"/>
      <c r="BW1257" s="124"/>
      <c r="BX1257" s="124"/>
      <c r="BY1257" s="124"/>
      <c r="BZ1257" s="124"/>
      <c r="CA1257" s="124"/>
      <c r="CB1257" s="124"/>
    </row>
    <row r="1258" spans="2:80" ht="18.75">
      <c r="B1258" s="121"/>
      <c r="C1258" s="121"/>
      <c r="D1258" s="122"/>
      <c r="E1258" s="122"/>
      <c r="F1258" s="122"/>
      <c r="G1258" s="122"/>
      <c r="H1258" s="122"/>
      <c r="I1258" s="122"/>
      <c r="J1258" s="122"/>
      <c r="K1258" s="122"/>
      <c r="L1258" s="122"/>
      <c r="M1258" s="122"/>
      <c r="N1258" s="122"/>
      <c r="O1258" s="122"/>
      <c r="P1258" s="122"/>
      <c r="Q1258" s="122"/>
      <c r="R1258" s="123"/>
      <c r="S1258" s="123"/>
      <c r="T1258" s="123"/>
      <c r="U1258" s="123"/>
      <c r="V1258" s="123"/>
      <c r="W1258" s="124"/>
      <c r="X1258" s="124"/>
      <c r="Y1258" s="124"/>
      <c r="Z1258" s="124"/>
      <c r="AA1258" s="124"/>
      <c r="AB1258" s="124"/>
      <c r="AC1258" s="124"/>
      <c r="AD1258" s="124"/>
      <c r="AE1258" s="124"/>
      <c r="AF1258" s="124"/>
      <c r="AG1258" s="124"/>
      <c r="AH1258" s="125"/>
      <c r="AI1258" s="125"/>
      <c r="AJ1258" s="124"/>
      <c r="AK1258" s="124"/>
      <c r="AL1258" s="124"/>
      <c r="AM1258" s="124"/>
      <c r="AN1258" s="124"/>
      <c r="AO1258" s="124"/>
      <c r="AP1258" s="124"/>
      <c r="AQ1258" s="124"/>
      <c r="AR1258" s="124"/>
      <c r="AS1258" s="124"/>
      <c r="AT1258" s="124"/>
      <c r="AU1258" s="124"/>
      <c r="AV1258" s="124"/>
      <c r="AW1258" s="124"/>
      <c r="AX1258" s="124"/>
      <c r="AY1258" s="124"/>
      <c r="AZ1258" s="124"/>
      <c r="BA1258" s="124"/>
      <c r="BB1258" s="124"/>
      <c r="BC1258" s="124"/>
      <c r="BD1258" s="124"/>
      <c r="BE1258" s="124"/>
      <c r="BF1258" s="124"/>
      <c r="BG1258" s="124"/>
      <c r="BH1258" s="124"/>
      <c r="BI1258" s="124"/>
      <c r="BJ1258" s="124"/>
      <c r="BK1258" s="124"/>
      <c r="BL1258" s="124"/>
      <c r="BM1258" s="124"/>
      <c r="BN1258" s="124"/>
      <c r="BO1258" s="124"/>
      <c r="BP1258" s="124"/>
      <c r="BQ1258" s="124"/>
      <c r="BR1258" s="124"/>
      <c r="BS1258" s="124"/>
      <c r="BT1258" s="124"/>
      <c r="BU1258" s="124"/>
      <c r="BV1258" s="124"/>
      <c r="BW1258" s="124"/>
      <c r="BX1258" s="124"/>
      <c r="BY1258" s="124"/>
      <c r="BZ1258" s="124"/>
      <c r="CA1258" s="124"/>
      <c r="CB1258" s="124"/>
    </row>
    <row r="1259" spans="2:80" ht="18.75">
      <c r="B1259" s="121"/>
      <c r="C1259" s="121"/>
      <c r="D1259" s="122"/>
      <c r="E1259" s="122"/>
      <c r="F1259" s="122"/>
      <c r="G1259" s="122"/>
      <c r="H1259" s="122"/>
      <c r="I1259" s="122"/>
      <c r="J1259" s="122"/>
      <c r="K1259" s="122"/>
      <c r="L1259" s="122"/>
      <c r="M1259" s="122"/>
      <c r="N1259" s="122"/>
      <c r="O1259" s="122"/>
      <c r="P1259" s="122"/>
      <c r="Q1259" s="122"/>
      <c r="R1259" s="123"/>
      <c r="S1259" s="123"/>
      <c r="T1259" s="123"/>
      <c r="U1259" s="123"/>
      <c r="V1259" s="123"/>
      <c r="W1259" s="124"/>
      <c r="X1259" s="124"/>
      <c r="Y1259" s="124"/>
      <c r="Z1259" s="124"/>
      <c r="AA1259" s="124"/>
      <c r="AB1259" s="124"/>
      <c r="AC1259" s="124"/>
      <c r="AD1259" s="124"/>
      <c r="AE1259" s="124"/>
      <c r="AF1259" s="124"/>
      <c r="AG1259" s="124"/>
      <c r="AH1259" s="125"/>
      <c r="AI1259" s="125"/>
      <c r="AJ1259" s="124"/>
      <c r="AK1259" s="124"/>
      <c r="AL1259" s="124"/>
      <c r="AM1259" s="124"/>
      <c r="AN1259" s="124"/>
      <c r="AO1259" s="124"/>
      <c r="AP1259" s="124"/>
      <c r="AQ1259" s="124"/>
      <c r="AR1259" s="124"/>
      <c r="AS1259" s="124"/>
      <c r="AT1259" s="124"/>
      <c r="AU1259" s="124"/>
      <c r="AV1259" s="124"/>
      <c r="AW1259" s="124"/>
      <c r="AX1259" s="124"/>
      <c r="AY1259" s="124"/>
      <c r="AZ1259" s="124"/>
      <c r="BA1259" s="124"/>
      <c r="BB1259" s="124"/>
      <c r="BC1259" s="124"/>
      <c r="BD1259" s="124"/>
      <c r="BE1259" s="124"/>
      <c r="BF1259" s="124"/>
      <c r="BG1259" s="124"/>
      <c r="BH1259" s="124"/>
      <c r="BI1259" s="124"/>
      <c r="BJ1259" s="124"/>
      <c r="BK1259" s="124"/>
      <c r="BL1259" s="124"/>
      <c r="BM1259" s="124"/>
      <c r="BN1259" s="124"/>
      <c r="BO1259" s="124"/>
      <c r="BP1259" s="124"/>
      <c r="BQ1259" s="124"/>
      <c r="BR1259" s="124"/>
      <c r="BS1259" s="124"/>
      <c r="BT1259" s="124"/>
      <c r="BU1259" s="124"/>
      <c r="BV1259" s="124"/>
      <c r="BW1259" s="124"/>
      <c r="BX1259" s="124"/>
      <c r="BY1259" s="124"/>
      <c r="BZ1259" s="124"/>
      <c r="CA1259" s="124"/>
      <c r="CB1259" s="124"/>
    </row>
    <row r="1260" spans="2:80" ht="18.75">
      <c r="B1260" s="121"/>
      <c r="C1260" s="121"/>
      <c r="D1260" s="122"/>
      <c r="E1260" s="122"/>
      <c r="F1260" s="122"/>
      <c r="G1260" s="122"/>
      <c r="H1260" s="122"/>
      <c r="I1260" s="122"/>
      <c r="J1260" s="122"/>
      <c r="K1260" s="122"/>
      <c r="L1260" s="122"/>
      <c r="M1260" s="122"/>
      <c r="N1260" s="122"/>
      <c r="O1260" s="122"/>
      <c r="P1260" s="122"/>
      <c r="Q1260" s="122"/>
      <c r="R1260" s="123"/>
      <c r="S1260" s="123"/>
      <c r="T1260" s="123"/>
      <c r="U1260" s="123"/>
      <c r="V1260" s="123"/>
      <c r="W1260" s="124"/>
      <c r="X1260" s="124"/>
      <c r="Y1260" s="124"/>
      <c r="Z1260" s="124"/>
      <c r="AA1260" s="124"/>
      <c r="AB1260" s="124"/>
      <c r="AC1260" s="124"/>
      <c r="AD1260" s="124"/>
      <c r="AE1260" s="124"/>
      <c r="AF1260" s="124"/>
      <c r="AG1260" s="124"/>
      <c r="AH1260" s="125"/>
      <c r="AI1260" s="125"/>
      <c r="AJ1260" s="124"/>
      <c r="AK1260" s="124"/>
      <c r="AL1260" s="124"/>
      <c r="AM1260" s="124"/>
      <c r="AN1260" s="124"/>
      <c r="AO1260" s="124"/>
      <c r="AP1260" s="124"/>
      <c r="AQ1260" s="124"/>
      <c r="AR1260" s="124"/>
      <c r="AS1260" s="124"/>
      <c r="AT1260" s="124"/>
      <c r="AU1260" s="124"/>
      <c r="AV1260" s="124"/>
      <c r="AW1260" s="124"/>
      <c r="AX1260" s="124"/>
      <c r="AY1260" s="124"/>
      <c r="AZ1260" s="124"/>
      <c r="BA1260" s="124"/>
      <c r="BB1260" s="124"/>
      <c r="BC1260" s="124"/>
      <c r="BD1260" s="124"/>
      <c r="BE1260" s="124"/>
      <c r="BF1260" s="124"/>
      <c r="BG1260" s="124"/>
      <c r="BH1260" s="124"/>
      <c r="BI1260" s="124"/>
      <c r="BJ1260" s="124"/>
      <c r="BK1260" s="124"/>
      <c r="BL1260" s="124"/>
      <c r="BM1260" s="124"/>
      <c r="BN1260" s="124"/>
      <c r="BO1260" s="124"/>
      <c r="BP1260" s="124"/>
      <c r="BQ1260" s="124"/>
      <c r="BR1260" s="124"/>
      <c r="BS1260" s="124"/>
      <c r="BT1260" s="124"/>
      <c r="BU1260" s="124"/>
      <c r="BV1260" s="124"/>
      <c r="BW1260" s="124"/>
      <c r="BX1260" s="124"/>
      <c r="BY1260" s="124"/>
      <c r="BZ1260" s="124"/>
      <c r="CA1260" s="124"/>
      <c r="CB1260" s="124"/>
    </row>
    <row r="1261" spans="2:80" ht="18.75">
      <c r="B1261" s="121"/>
      <c r="C1261" s="121"/>
      <c r="D1261" s="122"/>
      <c r="E1261" s="122"/>
      <c r="F1261" s="122"/>
      <c r="G1261" s="122"/>
      <c r="H1261" s="122"/>
      <c r="I1261" s="122"/>
      <c r="J1261" s="122"/>
      <c r="K1261" s="122"/>
      <c r="L1261" s="122"/>
      <c r="M1261" s="122"/>
      <c r="N1261" s="122"/>
      <c r="O1261" s="122"/>
      <c r="P1261" s="122"/>
      <c r="Q1261" s="122"/>
      <c r="R1261" s="123"/>
      <c r="S1261" s="123"/>
      <c r="T1261" s="123"/>
      <c r="U1261" s="123"/>
      <c r="V1261" s="123"/>
      <c r="W1261" s="124"/>
      <c r="X1261" s="124"/>
      <c r="Y1261" s="124"/>
      <c r="Z1261" s="124"/>
      <c r="AA1261" s="124"/>
      <c r="AB1261" s="124"/>
      <c r="AC1261" s="124"/>
      <c r="AD1261" s="124"/>
      <c r="AE1261" s="124"/>
      <c r="AF1261" s="124"/>
      <c r="AG1261" s="124"/>
      <c r="AH1261" s="125"/>
      <c r="AI1261" s="125"/>
      <c r="AJ1261" s="124"/>
      <c r="AK1261" s="124"/>
      <c r="AL1261" s="124"/>
      <c r="AM1261" s="124"/>
      <c r="AN1261" s="124"/>
      <c r="AO1261" s="124"/>
      <c r="AP1261" s="124"/>
      <c r="AQ1261" s="124"/>
      <c r="AR1261" s="124"/>
      <c r="AS1261" s="124"/>
      <c r="AT1261" s="124"/>
      <c r="AU1261" s="124"/>
      <c r="AV1261" s="124"/>
      <c r="AW1261" s="124"/>
      <c r="AX1261" s="124"/>
      <c r="AY1261" s="124"/>
      <c r="AZ1261" s="124"/>
      <c r="BA1261" s="124"/>
      <c r="BB1261" s="124"/>
      <c r="BC1261" s="124"/>
      <c r="BD1261" s="124"/>
      <c r="BE1261" s="124"/>
      <c r="BF1261" s="124"/>
      <c r="BG1261" s="124"/>
      <c r="BH1261" s="124"/>
      <c r="BI1261" s="124"/>
      <c r="BJ1261" s="124"/>
      <c r="BK1261" s="124"/>
      <c r="BL1261" s="124"/>
      <c r="BM1261" s="124"/>
      <c r="BN1261" s="124"/>
      <c r="BO1261" s="124"/>
      <c r="BP1261" s="124"/>
      <c r="BQ1261" s="124"/>
      <c r="BR1261" s="124"/>
      <c r="BS1261" s="124"/>
      <c r="BT1261" s="124"/>
      <c r="BU1261" s="124"/>
      <c r="BV1261" s="124"/>
      <c r="BW1261" s="124"/>
      <c r="BX1261" s="124"/>
      <c r="BY1261" s="124"/>
      <c r="BZ1261" s="124"/>
      <c r="CA1261" s="124"/>
      <c r="CB1261" s="124"/>
    </row>
    <row r="1262" spans="2:80" ht="18.75">
      <c r="B1262" s="121"/>
      <c r="C1262" s="121"/>
      <c r="D1262" s="122"/>
      <c r="E1262" s="122"/>
      <c r="F1262" s="122"/>
      <c r="G1262" s="122"/>
      <c r="H1262" s="122"/>
      <c r="I1262" s="122"/>
      <c r="J1262" s="122"/>
      <c r="K1262" s="122"/>
      <c r="L1262" s="122"/>
      <c r="M1262" s="122"/>
      <c r="N1262" s="122"/>
      <c r="O1262" s="122"/>
      <c r="P1262" s="122"/>
      <c r="Q1262" s="122"/>
      <c r="R1262" s="123"/>
      <c r="S1262" s="123"/>
      <c r="T1262" s="123"/>
      <c r="U1262" s="123"/>
      <c r="V1262" s="123"/>
      <c r="W1262" s="124"/>
      <c r="X1262" s="124"/>
      <c r="Y1262" s="124"/>
      <c r="Z1262" s="124"/>
      <c r="AA1262" s="124"/>
      <c r="AB1262" s="124"/>
      <c r="AC1262" s="124"/>
      <c r="AD1262" s="124"/>
      <c r="AE1262" s="124"/>
      <c r="AF1262" s="124"/>
      <c r="AG1262" s="124"/>
      <c r="AH1262" s="125"/>
      <c r="AI1262" s="125"/>
      <c r="AJ1262" s="124"/>
      <c r="AK1262" s="124"/>
      <c r="AL1262" s="124"/>
      <c r="AM1262" s="124"/>
      <c r="AN1262" s="124"/>
      <c r="AO1262" s="124"/>
      <c r="AP1262" s="124"/>
      <c r="AQ1262" s="124"/>
      <c r="AR1262" s="124"/>
      <c r="AS1262" s="124"/>
      <c r="AT1262" s="124"/>
      <c r="AU1262" s="124"/>
      <c r="AV1262" s="124"/>
      <c r="AW1262" s="124"/>
      <c r="AX1262" s="124"/>
      <c r="AY1262" s="124"/>
      <c r="AZ1262" s="124"/>
      <c r="BA1262" s="124"/>
      <c r="BB1262" s="124"/>
      <c r="BC1262" s="124"/>
      <c r="BD1262" s="124"/>
      <c r="BE1262" s="124"/>
      <c r="BF1262" s="124"/>
      <c r="BG1262" s="124"/>
      <c r="BH1262" s="124"/>
      <c r="BI1262" s="124"/>
      <c r="BJ1262" s="124"/>
      <c r="BK1262" s="124"/>
      <c r="BL1262" s="124"/>
      <c r="BM1262" s="124"/>
      <c r="BN1262" s="124"/>
      <c r="BO1262" s="124"/>
      <c r="BP1262" s="124"/>
      <c r="BQ1262" s="124"/>
      <c r="BR1262" s="124"/>
      <c r="BS1262" s="124"/>
      <c r="BT1262" s="124"/>
      <c r="BU1262" s="124"/>
      <c r="BV1262" s="124"/>
      <c r="BW1262" s="124"/>
      <c r="BX1262" s="124"/>
      <c r="BY1262" s="124"/>
      <c r="BZ1262" s="124"/>
      <c r="CA1262" s="124"/>
      <c r="CB1262" s="124"/>
    </row>
    <row r="1263" spans="2:80" ht="18.75">
      <c r="B1263" s="121"/>
      <c r="C1263" s="121"/>
      <c r="D1263" s="122"/>
      <c r="E1263" s="122"/>
      <c r="F1263" s="122"/>
      <c r="G1263" s="122"/>
      <c r="H1263" s="122"/>
      <c r="I1263" s="122"/>
      <c r="J1263" s="122"/>
      <c r="K1263" s="122"/>
      <c r="L1263" s="122"/>
      <c r="M1263" s="122"/>
      <c r="N1263" s="122"/>
      <c r="O1263" s="122"/>
      <c r="P1263" s="122"/>
      <c r="Q1263" s="122"/>
      <c r="R1263" s="123"/>
      <c r="S1263" s="123"/>
      <c r="T1263" s="123"/>
      <c r="U1263" s="123"/>
      <c r="V1263" s="123"/>
      <c r="W1263" s="124"/>
      <c r="X1263" s="124"/>
      <c r="Y1263" s="124"/>
      <c r="Z1263" s="124"/>
      <c r="AA1263" s="124"/>
      <c r="AB1263" s="124"/>
      <c r="AC1263" s="124"/>
      <c r="AD1263" s="124"/>
      <c r="AE1263" s="124"/>
      <c r="AF1263" s="124"/>
      <c r="AG1263" s="124"/>
      <c r="AH1263" s="125"/>
      <c r="AI1263" s="125"/>
      <c r="AJ1263" s="124"/>
      <c r="AK1263" s="124"/>
      <c r="AL1263" s="124"/>
      <c r="AM1263" s="124"/>
      <c r="AN1263" s="124"/>
      <c r="AO1263" s="124"/>
      <c r="AP1263" s="124"/>
      <c r="AQ1263" s="124"/>
      <c r="AR1263" s="124"/>
      <c r="AS1263" s="124"/>
      <c r="AT1263" s="124"/>
      <c r="AU1263" s="124"/>
      <c r="AV1263" s="124"/>
      <c r="AW1263" s="124"/>
      <c r="AX1263" s="124"/>
      <c r="AY1263" s="124"/>
      <c r="AZ1263" s="124"/>
      <c r="BA1263" s="124"/>
      <c r="BB1263" s="124"/>
      <c r="BC1263" s="124"/>
      <c r="BD1263" s="124"/>
      <c r="BE1263" s="124"/>
      <c r="BF1263" s="124"/>
      <c r="BG1263" s="124"/>
      <c r="BH1263" s="124"/>
      <c r="BI1263" s="124"/>
      <c r="BJ1263" s="124"/>
      <c r="BK1263" s="124"/>
      <c r="BL1263" s="124"/>
      <c r="BM1263" s="124"/>
      <c r="BN1263" s="124"/>
      <c r="BO1263" s="124"/>
      <c r="BP1263" s="124"/>
      <c r="BQ1263" s="124"/>
      <c r="BR1263" s="124"/>
      <c r="BS1263" s="124"/>
      <c r="BT1263" s="124"/>
      <c r="BU1263" s="124"/>
      <c r="BV1263" s="124"/>
      <c r="BW1263" s="124"/>
      <c r="BX1263" s="124"/>
      <c r="BY1263" s="124"/>
      <c r="BZ1263" s="124"/>
      <c r="CA1263" s="124"/>
      <c r="CB1263" s="124"/>
    </row>
    <row r="1264" spans="2:80" ht="18.75">
      <c r="B1264" s="121"/>
      <c r="C1264" s="121"/>
      <c r="D1264" s="122"/>
      <c r="E1264" s="122"/>
      <c r="F1264" s="122"/>
      <c r="G1264" s="122"/>
      <c r="H1264" s="122"/>
      <c r="I1264" s="122"/>
      <c r="J1264" s="122"/>
      <c r="K1264" s="122"/>
      <c r="L1264" s="122"/>
      <c r="M1264" s="122"/>
      <c r="N1264" s="122"/>
      <c r="O1264" s="122"/>
      <c r="P1264" s="122"/>
      <c r="Q1264" s="122"/>
      <c r="R1264" s="123"/>
      <c r="S1264" s="123"/>
      <c r="T1264" s="123"/>
      <c r="U1264" s="123"/>
      <c r="V1264" s="123"/>
      <c r="W1264" s="124"/>
      <c r="X1264" s="124"/>
      <c r="Y1264" s="124"/>
      <c r="Z1264" s="124"/>
      <c r="AA1264" s="124"/>
      <c r="AB1264" s="124"/>
      <c r="AC1264" s="124"/>
      <c r="AD1264" s="124"/>
      <c r="AE1264" s="124"/>
      <c r="AF1264" s="124"/>
      <c r="AG1264" s="124"/>
      <c r="AH1264" s="125"/>
      <c r="AI1264" s="125"/>
      <c r="AJ1264" s="124"/>
      <c r="AK1264" s="124"/>
      <c r="AL1264" s="124"/>
      <c r="AM1264" s="124"/>
      <c r="AN1264" s="124"/>
      <c r="AO1264" s="124"/>
      <c r="AP1264" s="124"/>
      <c r="AQ1264" s="124"/>
      <c r="AR1264" s="124"/>
      <c r="AS1264" s="124"/>
      <c r="AT1264" s="124"/>
      <c r="AU1264" s="124"/>
      <c r="AV1264" s="124"/>
      <c r="AW1264" s="124"/>
      <c r="AX1264" s="124"/>
      <c r="AY1264" s="124"/>
      <c r="AZ1264" s="124"/>
      <c r="BA1264" s="124"/>
      <c r="BB1264" s="124"/>
      <c r="BC1264" s="124"/>
      <c r="BD1264" s="124"/>
      <c r="BE1264" s="124"/>
      <c r="BF1264" s="124"/>
      <c r="BG1264" s="124"/>
      <c r="BH1264" s="124"/>
      <c r="BI1264" s="124"/>
      <c r="BJ1264" s="124"/>
      <c r="BK1264" s="124"/>
      <c r="BL1264" s="124"/>
      <c r="BM1264" s="124"/>
      <c r="BN1264" s="124"/>
      <c r="BO1264" s="124"/>
      <c r="BP1264" s="124"/>
      <c r="BQ1264" s="124"/>
      <c r="BR1264" s="124"/>
      <c r="BS1264" s="124"/>
      <c r="BT1264" s="124"/>
      <c r="BU1264" s="124"/>
      <c r="BV1264" s="124"/>
      <c r="BW1264" s="124"/>
      <c r="BX1264" s="124"/>
      <c r="BY1264" s="124"/>
      <c r="BZ1264" s="124"/>
      <c r="CA1264" s="124"/>
      <c r="CB1264" s="124"/>
    </row>
    <row r="1265" spans="2:80" ht="18.75">
      <c r="B1265" s="121"/>
      <c r="C1265" s="121"/>
      <c r="D1265" s="122"/>
      <c r="E1265" s="122"/>
      <c r="F1265" s="122"/>
      <c r="G1265" s="122"/>
      <c r="H1265" s="122"/>
      <c r="I1265" s="122"/>
      <c r="J1265" s="122"/>
      <c r="K1265" s="122"/>
      <c r="L1265" s="122"/>
      <c r="M1265" s="122"/>
      <c r="N1265" s="122"/>
      <c r="O1265" s="122"/>
      <c r="P1265" s="122"/>
      <c r="Q1265" s="122"/>
      <c r="R1265" s="123"/>
      <c r="S1265" s="123"/>
      <c r="T1265" s="123"/>
      <c r="U1265" s="123"/>
      <c r="V1265" s="123"/>
      <c r="W1265" s="124"/>
      <c r="X1265" s="124"/>
      <c r="Y1265" s="124"/>
      <c r="Z1265" s="124"/>
      <c r="AA1265" s="124"/>
      <c r="AB1265" s="124"/>
      <c r="AC1265" s="124"/>
      <c r="AD1265" s="124"/>
      <c r="AE1265" s="124"/>
      <c r="AF1265" s="124"/>
      <c r="AG1265" s="124"/>
      <c r="AH1265" s="125"/>
      <c r="AI1265" s="125"/>
      <c r="AJ1265" s="124"/>
      <c r="AK1265" s="124"/>
      <c r="AL1265" s="124"/>
      <c r="AM1265" s="124"/>
      <c r="AN1265" s="124"/>
      <c r="AO1265" s="124"/>
      <c r="AP1265" s="124"/>
      <c r="AQ1265" s="124"/>
      <c r="AR1265" s="124"/>
      <c r="AS1265" s="124"/>
      <c r="AT1265" s="124"/>
      <c r="AU1265" s="124"/>
      <c r="AV1265" s="124"/>
      <c r="AW1265" s="124"/>
      <c r="AX1265" s="124"/>
      <c r="AY1265" s="124"/>
      <c r="AZ1265" s="124"/>
      <c r="BA1265" s="124"/>
      <c r="BB1265" s="124"/>
      <c r="BC1265" s="124"/>
      <c r="BD1265" s="124"/>
      <c r="BE1265" s="124"/>
      <c r="BF1265" s="124"/>
      <c r="BG1265" s="124"/>
      <c r="BH1265" s="124"/>
      <c r="BI1265" s="124"/>
      <c r="BJ1265" s="124"/>
      <c r="BK1265" s="124"/>
      <c r="BL1265" s="124"/>
      <c r="BM1265" s="124"/>
      <c r="BN1265" s="124"/>
      <c r="BO1265" s="124"/>
      <c r="BP1265" s="124"/>
      <c r="BQ1265" s="124"/>
      <c r="BR1265" s="124"/>
      <c r="BS1265" s="124"/>
      <c r="BT1265" s="124"/>
      <c r="BU1265" s="124"/>
      <c r="BV1265" s="124"/>
      <c r="BW1265" s="124"/>
      <c r="BX1265" s="124"/>
      <c r="BY1265" s="124"/>
      <c r="BZ1265" s="124"/>
      <c r="CA1265" s="124"/>
      <c r="CB1265" s="124"/>
    </row>
    <row r="1266" spans="2:80" ht="18.75">
      <c r="B1266" s="121"/>
      <c r="C1266" s="121"/>
      <c r="D1266" s="122"/>
      <c r="E1266" s="122"/>
      <c r="F1266" s="122"/>
      <c r="G1266" s="122"/>
      <c r="H1266" s="122"/>
      <c r="I1266" s="122"/>
      <c r="J1266" s="122"/>
      <c r="K1266" s="122"/>
      <c r="L1266" s="122"/>
      <c r="M1266" s="122"/>
      <c r="N1266" s="122"/>
      <c r="O1266" s="122"/>
      <c r="P1266" s="122"/>
      <c r="Q1266" s="122"/>
      <c r="R1266" s="123"/>
      <c r="S1266" s="123"/>
      <c r="T1266" s="123"/>
      <c r="U1266" s="123"/>
      <c r="V1266" s="123"/>
      <c r="W1266" s="124"/>
      <c r="X1266" s="124"/>
      <c r="Y1266" s="124"/>
      <c r="Z1266" s="124"/>
      <c r="AA1266" s="124"/>
      <c r="AB1266" s="124"/>
      <c r="AC1266" s="124"/>
      <c r="AD1266" s="124"/>
      <c r="AE1266" s="124"/>
      <c r="AF1266" s="124"/>
      <c r="AG1266" s="124"/>
      <c r="AH1266" s="125"/>
      <c r="AI1266" s="125"/>
      <c r="AJ1266" s="124"/>
      <c r="AK1266" s="124"/>
      <c r="AL1266" s="124"/>
      <c r="AM1266" s="124"/>
      <c r="AN1266" s="124"/>
      <c r="AO1266" s="124"/>
      <c r="AP1266" s="124"/>
      <c r="AQ1266" s="124"/>
      <c r="AR1266" s="124"/>
      <c r="AS1266" s="124"/>
      <c r="AT1266" s="124"/>
      <c r="AU1266" s="124"/>
      <c r="AV1266" s="124"/>
      <c r="AW1266" s="124"/>
      <c r="AX1266" s="124"/>
      <c r="AY1266" s="124"/>
      <c r="AZ1266" s="124"/>
      <c r="BA1266" s="124"/>
      <c r="BB1266" s="124"/>
      <c r="BC1266" s="124"/>
      <c r="BD1266" s="124"/>
      <c r="BE1266" s="124"/>
      <c r="BF1266" s="124"/>
      <c r="BG1266" s="124"/>
      <c r="BH1266" s="124"/>
      <c r="BI1266" s="124"/>
      <c r="BJ1266" s="124"/>
      <c r="BK1266" s="124"/>
      <c r="BL1266" s="124"/>
      <c r="BM1266" s="124"/>
      <c r="BN1266" s="124"/>
      <c r="BO1266" s="124"/>
      <c r="BP1266" s="124"/>
      <c r="BQ1266" s="124"/>
      <c r="BR1266" s="124"/>
      <c r="BS1266" s="124"/>
      <c r="BT1266" s="124"/>
      <c r="BU1266" s="124"/>
      <c r="BV1266" s="124"/>
      <c r="BW1266" s="124"/>
      <c r="BX1266" s="124"/>
      <c r="BY1266" s="124"/>
      <c r="BZ1266" s="124"/>
      <c r="CA1266" s="124"/>
      <c r="CB1266" s="124"/>
    </row>
    <row r="1267" spans="2:80" ht="18.75">
      <c r="B1267" s="121"/>
      <c r="C1267" s="121"/>
      <c r="D1267" s="122"/>
      <c r="E1267" s="122"/>
      <c r="F1267" s="122"/>
      <c r="G1267" s="122"/>
      <c r="H1267" s="122"/>
      <c r="I1267" s="122"/>
      <c r="J1267" s="122"/>
      <c r="K1267" s="122"/>
      <c r="L1267" s="122"/>
      <c r="M1267" s="122"/>
      <c r="N1267" s="122"/>
      <c r="O1267" s="122"/>
      <c r="P1267" s="122"/>
      <c r="Q1267" s="122"/>
      <c r="R1267" s="123"/>
      <c r="S1267" s="123"/>
      <c r="T1267" s="123"/>
      <c r="U1267" s="123"/>
      <c r="V1267" s="123"/>
      <c r="W1267" s="124"/>
      <c r="X1267" s="124"/>
      <c r="Y1267" s="124"/>
      <c r="Z1267" s="124"/>
      <c r="AA1267" s="124"/>
      <c r="AB1267" s="124"/>
      <c r="AC1267" s="124"/>
      <c r="AD1267" s="124"/>
      <c r="AE1267" s="124"/>
      <c r="AF1267" s="124"/>
      <c r="AG1267" s="124"/>
      <c r="AH1267" s="125"/>
      <c r="AI1267" s="125"/>
      <c r="AJ1267" s="124"/>
      <c r="AK1267" s="124"/>
      <c r="AL1267" s="124"/>
      <c r="AM1267" s="124"/>
      <c r="AN1267" s="124"/>
      <c r="AO1267" s="124"/>
      <c r="AP1267" s="124"/>
      <c r="AQ1267" s="124"/>
      <c r="AR1267" s="124"/>
      <c r="AS1267" s="124"/>
      <c r="AT1267" s="124"/>
      <c r="AU1267" s="124"/>
      <c r="AV1267" s="124"/>
      <c r="AW1267" s="124"/>
      <c r="AX1267" s="124"/>
      <c r="AY1267" s="124"/>
      <c r="AZ1267" s="124"/>
      <c r="BA1267" s="124"/>
      <c r="BB1267" s="124"/>
      <c r="BC1267" s="124"/>
      <c r="BD1267" s="124"/>
      <c r="BE1267" s="124"/>
      <c r="BF1267" s="124"/>
      <c r="BG1267" s="124"/>
      <c r="BH1267" s="124"/>
      <c r="BI1267" s="124"/>
      <c r="BJ1267" s="124"/>
      <c r="BK1267" s="124"/>
      <c r="BL1267" s="124"/>
      <c r="BM1267" s="124"/>
      <c r="BN1267" s="124"/>
      <c r="BO1267" s="124"/>
      <c r="BP1267" s="124"/>
      <c r="BQ1267" s="124"/>
      <c r="BR1267" s="124"/>
      <c r="BS1267" s="124"/>
      <c r="BT1267" s="124"/>
      <c r="BU1267" s="124"/>
      <c r="BV1267" s="124"/>
      <c r="BW1267" s="124"/>
      <c r="BX1267" s="124"/>
      <c r="BY1267" s="124"/>
      <c r="BZ1267" s="124"/>
      <c r="CA1267" s="124"/>
      <c r="CB1267" s="124"/>
    </row>
    <row r="1268" spans="2:80" ht="18.75">
      <c r="B1268" s="121"/>
      <c r="C1268" s="121"/>
      <c r="D1268" s="122"/>
      <c r="E1268" s="122"/>
      <c r="F1268" s="122"/>
      <c r="G1268" s="122"/>
      <c r="H1268" s="122"/>
      <c r="I1268" s="122"/>
      <c r="J1268" s="122"/>
      <c r="K1268" s="122"/>
      <c r="L1268" s="122"/>
      <c r="M1268" s="122"/>
      <c r="N1268" s="122"/>
      <c r="O1268" s="122"/>
      <c r="P1268" s="122"/>
      <c r="Q1268" s="122"/>
      <c r="R1268" s="123"/>
      <c r="S1268" s="123"/>
      <c r="T1268" s="123"/>
      <c r="U1268" s="123"/>
      <c r="V1268" s="123"/>
      <c r="W1268" s="124"/>
      <c r="X1268" s="124"/>
      <c r="Y1268" s="124"/>
      <c r="Z1268" s="124"/>
      <c r="AA1268" s="124"/>
      <c r="AB1268" s="124"/>
      <c r="AC1268" s="124"/>
      <c r="AD1268" s="124"/>
      <c r="AE1268" s="124"/>
      <c r="AF1268" s="124"/>
      <c r="AG1268" s="124"/>
      <c r="AH1268" s="125"/>
      <c r="AI1268" s="125"/>
      <c r="AJ1268" s="124"/>
      <c r="AK1268" s="124"/>
      <c r="AL1268" s="124"/>
      <c r="AM1268" s="124"/>
      <c r="AN1268" s="124"/>
      <c r="AO1268" s="124"/>
      <c r="AP1268" s="124"/>
      <c r="AQ1268" s="124"/>
      <c r="AR1268" s="124"/>
      <c r="AS1268" s="124"/>
      <c r="AT1268" s="124"/>
      <c r="AU1268" s="124"/>
      <c r="AV1268" s="124"/>
      <c r="AW1268" s="124"/>
      <c r="AX1268" s="124"/>
      <c r="AY1268" s="124"/>
      <c r="AZ1268" s="124"/>
      <c r="BA1268" s="124"/>
      <c r="BB1268" s="124"/>
      <c r="BC1268" s="124"/>
      <c r="BD1268" s="124"/>
      <c r="BE1268" s="124"/>
      <c r="BF1268" s="124"/>
      <c r="BG1268" s="124"/>
      <c r="BH1268" s="124"/>
      <c r="BI1268" s="124"/>
      <c r="BJ1268" s="124"/>
      <c r="BK1268" s="124"/>
      <c r="BL1268" s="124"/>
      <c r="BM1268" s="124"/>
      <c r="BN1268" s="124"/>
      <c r="BO1268" s="124"/>
      <c r="BP1268" s="124"/>
      <c r="BQ1268" s="124"/>
      <c r="BR1268" s="124"/>
      <c r="BS1268" s="124"/>
      <c r="BT1268" s="124"/>
      <c r="BU1268" s="124"/>
      <c r="BV1268" s="124"/>
      <c r="BW1268" s="124"/>
      <c r="BX1268" s="124"/>
      <c r="BY1268" s="124"/>
      <c r="BZ1268" s="124"/>
      <c r="CA1268" s="124"/>
      <c r="CB1268" s="124"/>
    </row>
    <row r="1269" spans="2:80" ht="18.75">
      <c r="B1269" s="121"/>
      <c r="C1269" s="121"/>
      <c r="D1269" s="122"/>
      <c r="E1269" s="122"/>
      <c r="F1269" s="122"/>
      <c r="G1269" s="122"/>
      <c r="H1269" s="122"/>
      <c r="I1269" s="122"/>
      <c r="J1269" s="122"/>
      <c r="K1269" s="122"/>
      <c r="L1269" s="122"/>
      <c r="M1269" s="122"/>
      <c r="N1269" s="122"/>
      <c r="O1269" s="122"/>
      <c r="P1269" s="122"/>
      <c r="Q1269" s="122"/>
      <c r="R1269" s="123"/>
      <c r="S1269" s="123"/>
      <c r="T1269" s="123"/>
      <c r="U1269" s="123"/>
      <c r="V1269" s="123"/>
      <c r="W1269" s="124"/>
      <c r="X1269" s="124"/>
      <c r="Y1269" s="124"/>
      <c r="Z1269" s="124"/>
      <c r="AA1269" s="124"/>
      <c r="AB1269" s="124"/>
      <c r="AC1269" s="124"/>
      <c r="AD1269" s="124"/>
      <c r="AE1269" s="124"/>
      <c r="AF1269" s="124"/>
      <c r="AG1269" s="124"/>
      <c r="AH1269" s="125"/>
      <c r="AI1269" s="125"/>
      <c r="AJ1269" s="124"/>
      <c r="AK1269" s="124"/>
      <c r="AL1269" s="124"/>
      <c r="AM1269" s="124"/>
      <c r="AN1269" s="124"/>
      <c r="AO1269" s="124"/>
      <c r="AP1269" s="124"/>
      <c r="AQ1269" s="124"/>
      <c r="AR1269" s="124"/>
      <c r="AS1269" s="124"/>
      <c r="AT1269" s="124"/>
      <c r="AU1269" s="124"/>
      <c r="AV1269" s="124"/>
      <c r="AW1269" s="124"/>
      <c r="AX1269" s="124"/>
      <c r="AY1269" s="124"/>
      <c r="AZ1269" s="124"/>
      <c r="BA1269" s="124"/>
      <c r="BB1269" s="124"/>
      <c r="BC1269" s="124"/>
      <c r="BD1269" s="124"/>
      <c r="BE1269" s="124"/>
      <c r="BF1269" s="124"/>
      <c r="BG1269" s="124"/>
      <c r="BH1269" s="124"/>
      <c r="BI1269" s="124"/>
      <c r="BJ1269" s="124"/>
      <c r="BK1269" s="124"/>
      <c r="BL1269" s="124"/>
      <c r="BM1269" s="124"/>
      <c r="BN1269" s="124"/>
      <c r="BO1269" s="124"/>
      <c r="BP1269" s="124"/>
      <c r="BQ1269" s="124"/>
      <c r="BR1269" s="124"/>
      <c r="BS1269" s="124"/>
      <c r="BT1269" s="124"/>
      <c r="BU1269" s="124"/>
      <c r="BV1269" s="124"/>
      <c r="BW1269" s="124"/>
      <c r="BX1269" s="124"/>
      <c r="BY1269" s="124"/>
      <c r="BZ1269" s="124"/>
      <c r="CA1269" s="124"/>
      <c r="CB1269" s="124"/>
    </row>
    <row r="1270" spans="2:80" ht="18.75">
      <c r="B1270" s="121"/>
      <c r="C1270" s="121"/>
      <c r="D1270" s="122"/>
      <c r="E1270" s="122"/>
      <c r="F1270" s="122"/>
      <c r="G1270" s="122"/>
      <c r="H1270" s="122"/>
      <c r="I1270" s="122"/>
      <c r="J1270" s="122"/>
      <c r="K1270" s="122"/>
      <c r="L1270" s="122"/>
      <c r="M1270" s="122"/>
      <c r="N1270" s="122"/>
      <c r="O1270" s="122"/>
      <c r="P1270" s="122"/>
      <c r="Q1270" s="122"/>
      <c r="R1270" s="123"/>
      <c r="S1270" s="123"/>
      <c r="T1270" s="123"/>
      <c r="U1270" s="123"/>
      <c r="V1270" s="123"/>
      <c r="W1270" s="124"/>
      <c r="X1270" s="124"/>
      <c r="Y1270" s="124"/>
      <c r="Z1270" s="124"/>
      <c r="AA1270" s="124"/>
      <c r="AB1270" s="124"/>
      <c r="AC1270" s="124"/>
      <c r="AD1270" s="124"/>
      <c r="AE1270" s="124"/>
      <c r="AF1270" s="124"/>
      <c r="AG1270" s="124"/>
      <c r="AH1270" s="125"/>
      <c r="AI1270" s="125"/>
      <c r="AJ1270" s="124"/>
      <c r="AK1270" s="124"/>
      <c r="AL1270" s="124"/>
      <c r="AM1270" s="124"/>
      <c r="AN1270" s="124"/>
      <c r="AO1270" s="124"/>
      <c r="AP1270" s="124"/>
      <c r="AQ1270" s="124"/>
      <c r="AR1270" s="124"/>
      <c r="AS1270" s="124"/>
      <c r="AT1270" s="124"/>
      <c r="AU1270" s="124"/>
      <c r="AV1270" s="124"/>
      <c r="AW1270" s="124"/>
      <c r="AX1270" s="124"/>
      <c r="AY1270" s="124"/>
      <c r="AZ1270" s="124"/>
      <c r="BA1270" s="124"/>
      <c r="BB1270" s="124"/>
      <c r="BC1270" s="124"/>
      <c r="BD1270" s="124"/>
      <c r="BE1270" s="124"/>
      <c r="BF1270" s="124"/>
      <c r="BG1270" s="124"/>
      <c r="BH1270" s="124"/>
      <c r="BI1270" s="124"/>
      <c r="BJ1270" s="124"/>
      <c r="BK1270" s="124"/>
      <c r="BL1270" s="124"/>
      <c r="BM1270" s="124"/>
      <c r="BN1270" s="124"/>
      <c r="BO1270" s="124"/>
      <c r="BP1270" s="124"/>
      <c r="BQ1270" s="124"/>
      <c r="BR1270" s="124"/>
      <c r="BS1270" s="124"/>
      <c r="BT1270" s="124"/>
      <c r="BU1270" s="124"/>
      <c r="BV1270" s="124"/>
      <c r="BW1270" s="124"/>
      <c r="BX1270" s="124"/>
      <c r="BY1270" s="124"/>
      <c r="BZ1270" s="124"/>
      <c r="CA1270" s="124"/>
      <c r="CB1270" s="124"/>
    </row>
    <row r="1271" spans="2:80" ht="18.75">
      <c r="B1271" s="121"/>
      <c r="C1271" s="121"/>
      <c r="D1271" s="122"/>
      <c r="E1271" s="122"/>
      <c r="F1271" s="122"/>
      <c r="G1271" s="122"/>
      <c r="H1271" s="122"/>
      <c r="I1271" s="122"/>
      <c r="J1271" s="122"/>
      <c r="K1271" s="122"/>
      <c r="L1271" s="122"/>
      <c r="M1271" s="122"/>
      <c r="N1271" s="122"/>
      <c r="O1271" s="122"/>
      <c r="P1271" s="122"/>
      <c r="Q1271" s="122"/>
      <c r="R1271" s="123"/>
      <c r="S1271" s="123"/>
      <c r="T1271" s="123"/>
      <c r="U1271" s="123"/>
      <c r="V1271" s="123"/>
      <c r="W1271" s="124"/>
      <c r="X1271" s="124"/>
      <c r="Y1271" s="124"/>
      <c r="Z1271" s="124"/>
      <c r="AA1271" s="124"/>
      <c r="AB1271" s="124"/>
      <c r="AC1271" s="124"/>
      <c r="AD1271" s="124"/>
      <c r="AE1271" s="124"/>
      <c r="AF1271" s="124"/>
      <c r="AG1271" s="124"/>
      <c r="AH1271" s="125"/>
      <c r="AI1271" s="125"/>
      <c r="AJ1271" s="124"/>
      <c r="AK1271" s="124"/>
      <c r="AL1271" s="124"/>
      <c r="AM1271" s="124"/>
      <c r="AN1271" s="124"/>
      <c r="AO1271" s="124"/>
      <c r="AP1271" s="124"/>
      <c r="AQ1271" s="124"/>
      <c r="AR1271" s="124"/>
      <c r="AS1271" s="124"/>
      <c r="AT1271" s="124"/>
      <c r="AU1271" s="124"/>
      <c r="AV1271" s="124"/>
      <c r="AW1271" s="124"/>
      <c r="AX1271" s="124"/>
      <c r="AY1271" s="124"/>
      <c r="AZ1271" s="124"/>
      <c r="BA1271" s="124"/>
      <c r="BB1271" s="124"/>
      <c r="BC1271" s="124"/>
      <c r="BD1271" s="124"/>
      <c r="BE1271" s="124"/>
      <c r="BF1271" s="124"/>
      <c r="BG1271" s="124"/>
      <c r="BH1271" s="124"/>
      <c r="BI1271" s="124"/>
      <c r="BJ1271" s="124"/>
      <c r="BK1271" s="124"/>
      <c r="BL1271" s="124"/>
      <c r="BM1271" s="124"/>
      <c r="BN1271" s="124"/>
      <c r="BO1271" s="124"/>
      <c r="BP1271" s="124"/>
      <c r="BQ1271" s="124"/>
      <c r="BR1271" s="124"/>
      <c r="BS1271" s="124"/>
      <c r="BT1271" s="124"/>
      <c r="BU1271" s="124"/>
      <c r="BV1271" s="124"/>
      <c r="BW1271" s="124"/>
      <c r="BX1271" s="124"/>
      <c r="BY1271" s="124"/>
      <c r="BZ1271" s="124"/>
      <c r="CA1271" s="124"/>
      <c r="CB1271" s="124"/>
    </row>
    <row r="1272" spans="2:80" ht="18.75">
      <c r="B1272" s="121"/>
      <c r="C1272" s="121"/>
      <c r="D1272" s="122"/>
      <c r="E1272" s="122"/>
      <c r="F1272" s="122"/>
      <c r="G1272" s="122"/>
      <c r="H1272" s="122"/>
      <c r="I1272" s="122"/>
      <c r="J1272" s="122"/>
      <c r="K1272" s="122"/>
      <c r="L1272" s="122"/>
      <c r="M1272" s="122"/>
      <c r="N1272" s="122"/>
      <c r="O1272" s="122"/>
      <c r="P1272" s="122"/>
      <c r="Q1272" s="122"/>
      <c r="R1272" s="123"/>
      <c r="S1272" s="123"/>
      <c r="T1272" s="123"/>
      <c r="U1272" s="123"/>
      <c r="V1272" s="123"/>
      <c r="W1272" s="124"/>
      <c r="X1272" s="124"/>
      <c r="Y1272" s="124"/>
      <c r="Z1272" s="124"/>
      <c r="AA1272" s="124"/>
      <c r="AB1272" s="124"/>
      <c r="AC1272" s="124"/>
      <c r="AD1272" s="124"/>
      <c r="AE1272" s="124"/>
      <c r="AF1272" s="124"/>
      <c r="AG1272" s="124"/>
      <c r="AH1272" s="125"/>
      <c r="AI1272" s="125"/>
      <c r="AJ1272" s="124"/>
      <c r="AK1272" s="124"/>
      <c r="AL1272" s="124"/>
      <c r="AM1272" s="124"/>
      <c r="AN1272" s="124"/>
      <c r="AO1272" s="124"/>
      <c r="AP1272" s="124"/>
      <c r="AQ1272" s="124"/>
      <c r="AR1272" s="124"/>
      <c r="AS1272" s="124"/>
      <c r="AT1272" s="124"/>
      <c r="AU1272" s="124"/>
      <c r="AV1272" s="124"/>
      <c r="AW1272" s="124"/>
      <c r="AX1272" s="124"/>
      <c r="AY1272" s="124"/>
      <c r="AZ1272" s="124"/>
      <c r="BA1272" s="124"/>
      <c r="BB1272" s="124"/>
      <c r="BC1272" s="124"/>
      <c r="BD1272" s="124"/>
      <c r="BE1272" s="124"/>
      <c r="BF1272" s="124"/>
      <c r="BG1272" s="124"/>
      <c r="BH1272" s="124"/>
      <c r="BI1272" s="124"/>
      <c r="BJ1272" s="124"/>
      <c r="BK1272" s="124"/>
      <c r="BL1272" s="124"/>
      <c r="BM1272" s="124"/>
      <c r="BN1272" s="124"/>
      <c r="BO1272" s="124"/>
      <c r="BP1272" s="124"/>
      <c r="BQ1272" s="124"/>
      <c r="BR1272" s="124"/>
      <c r="BS1272" s="124"/>
      <c r="BT1272" s="124"/>
      <c r="BU1272" s="124"/>
      <c r="BV1272" s="124"/>
      <c r="BW1272" s="124"/>
      <c r="BX1272" s="124"/>
      <c r="BY1272" s="124"/>
      <c r="BZ1272" s="124"/>
      <c r="CA1272" s="124"/>
      <c r="CB1272" s="124"/>
    </row>
    <row r="1273" spans="2:80" ht="18.75">
      <c r="B1273" s="121"/>
      <c r="C1273" s="121"/>
      <c r="D1273" s="122"/>
      <c r="E1273" s="122"/>
      <c r="F1273" s="122"/>
      <c r="G1273" s="122"/>
      <c r="H1273" s="122"/>
      <c r="I1273" s="122"/>
      <c r="J1273" s="122"/>
      <c r="K1273" s="122"/>
      <c r="L1273" s="122"/>
      <c r="M1273" s="122"/>
      <c r="N1273" s="122"/>
      <c r="O1273" s="122"/>
      <c r="P1273" s="122"/>
      <c r="Q1273" s="122"/>
      <c r="R1273" s="123"/>
      <c r="S1273" s="123"/>
      <c r="T1273" s="123"/>
      <c r="U1273" s="123"/>
      <c r="V1273" s="123"/>
      <c r="W1273" s="124"/>
      <c r="X1273" s="124"/>
      <c r="Y1273" s="124"/>
      <c r="Z1273" s="124"/>
      <c r="AA1273" s="124"/>
      <c r="AB1273" s="124"/>
      <c r="AC1273" s="124"/>
      <c r="AD1273" s="124"/>
      <c r="AE1273" s="124"/>
      <c r="AF1273" s="124"/>
      <c r="AG1273" s="124"/>
      <c r="AH1273" s="125"/>
      <c r="AI1273" s="125"/>
      <c r="AJ1273" s="124"/>
      <c r="AK1273" s="124"/>
      <c r="AL1273" s="124"/>
      <c r="AM1273" s="124"/>
      <c r="AN1273" s="124"/>
      <c r="AO1273" s="124"/>
      <c r="AP1273" s="124"/>
      <c r="AQ1273" s="124"/>
      <c r="AR1273" s="124"/>
      <c r="AS1273" s="124"/>
      <c r="AT1273" s="124"/>
      <c r="AU1273" s="124"/>
      <c r="AV1273" s="124"/>
      <c r="AW1273" s="124"/>
      <c r="AX1273" s="124"/>
      <c r="AY1273" s="124"/>
      <c r="AZ1273" s="124"/>
      <c r="BA1273" s="124"/>
      <c r="BB1273" s="124"/>
      <c r="BC1273" s="124"/>
      <c r="BD1273" s="124"/>
      <c r="BE1273" s="124"/>
      <c r="BF1273" s="124"/>
      <c r="BG1273" s="124"/>
      <c r="BH1273" s="124"/>
      <c r="BI1273" s="124"/>
      <c r="BJ1273" s="124"/>
      <c r="BK1273" s="124"/>
      <c r="BL1273" s="124"/>
      <c r="BM1273" s="124"/>
      <c r="BN1273" s="124"/>
      <c r="BO1273" s="124"/>
      <c r="BP1273" s="124"/>
      <c r="BQ1273" s="124"/>
      <c r="BR1273" s="124"/>
      <c r="BS1273" s="124"/>
      <c r="BT1273" s="124"/>
      <c r="BU1273" s="124"/>
      <c r="BV1273" s="124"/>
      <c r="BW1273" s="124"/>
      <c r="BX1273" s="124"/>
      <c r="BY1273" s="124"/>
      <c r="BZ1273" s="124"/>
      <c r="CA1273" s="124"/>
      <c r="CB1273" s="124"/>
    </row>
    <row r="1274" spans="2:80" ht="18.75">
      <c r="B1274" s="121"/>
      <c r="C1274" s="121"/>
      <c r="D1274" s="122"/>
      <c r="E1274" s="122"/>
      <c r="F1274" s="122"/>
      <c r="G1274" s="122"/>
      <c r="H1274" s="122"/>
      <c r="I1274" s="122"/>
      <c r="J1274" s="122"/>
      <c r="K1274" s="122"/>
      <c r="L1274" s="122"/>
      <c r="M1274" s="122"/>
      <c r="N1274" s="122"/>
      <c r="O1274" s="122"/>
      <c r="P1274" s="122"/>
      <c r="Q1274" s="122"/>
      <c r="R1274" s="123"/>
      <c r="S1274" s="123"/>
      <c r="T1274" s="123"/>
      <c r="U1274" s="123"/>
      <c r="V1274" s="123"/>
      <c r="W1274" s="124"/>
      <c r="X1274" s="124"/>
      <c r="Y1274" s="124"/>
      <c r="Z1274" s="124"/>
      <c r="AA1274" s="124"/>
      <c r="AB1274" s="124"/>
      <c r="AC1274" s="124"/>
      <c r="AD1274" s="124"/>
      <c r="AE1274" s="124"/>
      <c r="AF1274" s="124"/>
      <c r="AG1274" s="124"/>
      <c r="AH1274" s="125"/>
      <c r="AI1274" s="125"/>
      <c r="AJ1274" s="124"/>
      <c r="AK1274" s="124"/>
      <c r="AL1274" s="124"/>
      <c r="AM1274" s="124"/>
      <c r="AN1274" s="124"/>
      <c r="AO1274" s="124"/>
      <c r="AP1274" s="124"/>
      <c r="AQ1274" s="124"/>
      <c r="AR1274" s="124"/>
      <c r="AS1274" s="124"/>
      <c r="AT1274" s="124"/>
      <c r="AU1274" s="124"/>
      <c r="AV1274" s="124"/>
      <c r="AW1274" s="124"/>
      <c r="AX1274" s="124"/>
      <c r="AY1274" s="124"/>
      <c r="AZ1274" s="124"/>
      <c r="BA1274" s="124"/>
      <c r="BB1274" s="124"/>
      <c r="BC1274" s="124"/>
      <c r="BD1274" s="124"/>
      <c r="BE1274" s="124"/>
      <c r="BF1274" s="124"/>
      <c r="BG1274" s="124"/>
      <c r="BH1274" s="124"/>
      <c r="BI1274" s="124"/>
      <c r="BJ1274" s="124"/>
      <c r="BK1274" s="124"/>
      <c r="BL1274" s="124"/>
      <c r="BM1274" s="124"/>
      <c r="BN1274" s="124"/>
      <c r="BO1274" s="124"/>
      <c r="BP1274" s="124"/>
      <c r="BQ1274" s="124"/>
      <c r="BR1274" s="124"/>
      <c r="BS1274" s="124"/>
      <c r="BT1274" s="124"/>
      <c r="BU1274" s="124"/>
      <c r="BV1274" s="124"/>
      <c r="BW1274" s="124"/>
      <c r="BX1274" s="124"/>
      <c r="BY1274" s="124"/>
      <c r="BZ1274" s="124"/>
      <c r="CA1274" s="124"/>
      <c r="CB1274" s="124"/>
    </row>
    <row r="1275" spans="2:80" ht="18.75">
      <c r="B1275" s="121"/>
      <c r="C1275" s="121"/>
      <c r="D1275" s="122"/>
      <c r="E1275" s="122"/>
      <c r="F1275" s="122"/>
      <c r="G1275" s="122"/>
      <c r="H1275" s="122"/>
      <c r="I1275" s="122"/>
      <c r="J1275" s="122"/>
      <c r="K1275" s="122"/>
      <c r="L1275" s="122"/>
      <c r="M1275" s="122"/>
      <c r="N1275" s="122"/>
      <c r="O1275" s="122"/>
      <c r="P1275" s="122"/>
      <c r="Q1275" s="122"/>
      <c r="R1275" s="123"/>
      <c r="S1275" s="123"/>
      <c r="T1275" s="123"/>
      <c r="U1275" s="123"/>
      <c r="V1275" s="123"/>
      <c r="W1275" s="124"/>
      <c r="X1275" s="124"/>
      <c r="Y1275" s="124"/>
      <c r="Z1275" s="124"/>
      <c r="AA1275" s="124"/>
      <c r="AB1275" s="124"/>
      <c r="AC1275" s="124"/>
      <c r="AD1275" s="124"/>
      <c r="AE1275" s="124"/>
      <c r="AF1275" s="124"/>
      <c r="AG1275" s="124"/>
      <c r="AH1275" s="125"/>
      <c r="AI1275" s="125"/>
      <c r="AJ1275" s="124"/>
      <c r="AK1275" s="124"/>
      <c r="AL1275" s="124"/>
      <c r="AM1275" s="124"/>
      <c r="AN1275" s="124"/>
      <c r="AO1275" s="124"/>
      <c r="AP1275" s="124"/>
      <c r="AQ1275" s="124"/>
      <c r="AR1275" s="124"/>
      <c r="AS1275" s="124"/>
      <c r="AT1275" s="124"/>
      <c r="AU1275" s="124"/>
      <c r="AV1275" s="124"/>
      <c r="AW1275" s="124"/>
      <c r="AX1275" s="124"/>
      <c r="AY1275" s="124"/>
      <c r="AZ1275" s="124"/>
      <c r="BA1275" s="124"/>
      <c r="BB1275" s="124"/>
      <c r="BC1275" s="124"/>
      <c r="BD1275" s="124"/>
      <c r="BE1275" s="124"/>
      <c r="BF1275" s="124"/>
      <c r="BG1275" s="124"/>
      <c r="BH1275" s="124"/>
      <c r="BI1275" s="124"/>
      <c r="BJ1275" s="124"/>
      <c r="BK1275" s="124"/>
      <c r="BL1275" s="124"/>
      <c r="BM1275" s="124"/>
      <c r="BN1275" s="124"/>
      <c r="BO1275" s="124"/>
      <c r="BP1275" s="124"/>
      <c r="BQ1275" s="124"/>
      <c r="BR1275" s="124"/>
      <c r="BS1275" s="124"/>
      <c r="BT1275" s="124"/>
      <c r="BU1275" s="124"/>
      <c r="BV1275" s="124"/>
      <c r="BW1275" s="124"/>
      <c r="BX1275" s="124"/>
      <c r="BY1275" s="124"/>
      <c r="BZ1275" s="124"/>
      <c r="CA1275" s="124"/>
      <c r="CB1275" s="124"/>
    </row>
    <row r="1276" spans="2:80" ht="18.75">
      <c r="B1276" s="121"/>
      <c r="C1276" s="121"/>
      <c r="D1276" s="122"/>
      <c r="E1276" s="122"/>
      <c r="F1276" s="122"/>
      <c r="G1276" s="122"/>
      <c r="H1276" s="122"/>
      <c r="I1276" s="122"/>
      <c r="J1276" s="122"/>
      <c r="K1276" s="122"/>
      <c r="L1276" s="122"/>
      <c r="M1276" s="122"/>
      <c r="N1276" s="122"/>
      <c r="O1276" s="122"/>
      <c r="P1276" s="122"/>
      <c r="Q1276" s="122"/>
      <c r="R1276" s="123"/>
      <c r="S1276" s="123"/>
      <c r="T1276" s="123"/>
      <c r="U1276" s="123"/>
      <c r="V1276" s="123"/>
      <c r="W1276" s="124"/>
      <c r="X1276" s="124"/>
      <c r="Y1276" s="124"/>
      <c r="Z1276" s="124"/>
      <c r="AA1276" s="124"/>
      <c r="AB1276" s="124"/>
      <c r="AC1276" s="124"/>
      <c r="AD1276" s="124"/>
      <c r="AE1276" s="124"/>
      <c r="AF1276" s="124"/>
      <c r="AG1276" s="124"/>
      <c r="AH1276" s="125"/>
      <c r="AI1276" s="125"/>
      <c r="AJ1276" s="124"/>
      <c r="AK1276" s="124"/>
      <c r="AL1276" s="124"/>
      <c r="AM1276" s="124"/>
      <c r="AN1276" s="124"/>
      <c r="AO1276" s="124"/>
      <c r="AP1276" s="124"/>
      <c r="AQ1276" s="124"/>
      <c r="AR1276" s="124"/>
      <c r="AS1276" s="124"/>
      <c r="AT1276" s="124"/>
      <c r="AU1276" s="124"/>
      <c r="AV1276" s="124"/>
      <c r="AW1276" s="124"/>
      <c r="AX1276" s="124"/>
      <c r="AY1276" s="124"/>
      <c r="AZ1276" s="124"/>
      <c r="BA1276" s="124"/>
      <c r="BB1276" s="124"/>
      <c r="BC1276" s="124"/>
      <c r="BD1276" s="124"/>
      <c r="BE1276" s="124"/>
      <c r="BF1276" s="124"/>
      <c r="BG1276" s="124"/>
      <c r="BH1276" s="124"/>
      <c r="BI1276" s="124"/>
      <c r="BJ1276" s="124"/>
      <c r="BK1276" s="124"/>
      <c r="BL1276" s="124"/>
      <c r="BM1276" s="124"/>
      <c r="BN1276" s="124"/>
      <c r="BO1276" s="124"/>
      <c r="BP1276" s="124"/>
      <c r="BQ1276" s="124"/>
      <c r="BR1276" s="124"/>
      <c r="BS1276" s="124"/>
      <c r="BT1276" s="124"/>
      <c r="BU1276" s="124"/>
      <c r="BV1276" s="124"/>
      <c r="BW1276" s="124"/>
      <c r="BX1276" s="124"/>
      <c r="BY1276" s="124"/>
      <c r="BZ1276" s="124"/>
      <c r="CA1276" s="124"/>
      <c r="CB1276" s="124"/>
    </row>
    <row r="1277" spans="2:80" ht="18.75">
      <c r="B1277" s="121"/>
      <c r="C1277" s="121"/>
      <c r="D1277" s="122"/>
      <c r="E1277" s="122"/>
      <c r="F1277" s="122"/>
      <c r="G1277" s="122"/>
      <c r="H1277" s="122"/>
      <c r="I1277" s="122"/>
      <c r="J1277" s="122"/>
      <c r="K1277" s="122"/>
      <c r="L1277" s="122"/>
      <c r="M1277" s="122"/>
      <c r="N1277" s="122"/>
      <c r="O1277" s="122"/>
      <c r="P1277" s="122"/>
      <c r="Q1277" s="122"/>
      <c r="R1277" s="123"/>
      <c r="S1277" s="123"/>
      <c r="T1277" s="123"/>
      <c r="U1277" s="123"/>
      <c r="V1277" s="123"/>
      <c r="W1277" s="124"/>
      <c r="X1277" s="124"/>
      <c r="Y1277" s="124"/>
      <c r="Z1277" s="124"/>
      <c r="AA1277" s="124"/>
      <c r="AB1277" s="124"/>
      <c r="AC1277" s="124"/>
      <c r="AD1277" s="124"/>
      <c r="AE1277" s="124"/>
      <c r="AF1277" s="124"/>
      <c r="AG1277" s="124"/>
      <c r="AH1277" s="125"/>
      <c r="AI1277" s="125"/>
      <c r="AJ1277" s="124"/>
      <c r="AK1277" s="124"/>
      <c r="AL1277" s="124"/>
      <c r="AM1277" s="124"/>
      <c r="AN1277" s="124"/>
      <c r="AO1277" s="124"/>
      <c r="AP1277" s="124"/>
      <c r="AQ1277" s="124"/>
      <c r="AR1277" s="124"/>
      <c r="AS1277" s="124"/>
      <c r="AT1277" s="124"/>
      <c r="AU1277" s="124"/>
      <c r="AV1277" s="124"/>
      <c r="AW1277" s="124"/>
      <c r="AX1277" s="124"/>
      <c r="AY1277" s="124"/>
      <c r="AZ1277" s="124"/>
      <c r="BA1277" s="124"/>
      <c r="BB1277" s="124"/>
      <c r="BC1277" s="124"/>
      <c r="BD1277" s="124"/>
      <c r="BE1277" s="124"/>
      <c r="BF1277" s="124"/>
      <c r="BG1277" s="124"/>
      <c r="BH1277" s="124"/>
      <c r="BI1277" s="124"/>
      <c r="BJ1277" s="124"/>
      <c r="BK1277" s="124"/>
      <c r="BL1277" s="124"/>
      <c r="BM1277" s="124"/>
      <c r="BN1277" s="124"/>
      <c r="BO1277" s="124"/>
      <c r="BP1277" s="124"/>
      <c r="BQ1277" s="124"/>
      <c r="BR1277" s="124"/>
      <c r="BS1277" s="124"/>
      <c r="BT1277" s="124"/>
      <c r="BU1277" s="124"/>
      <c r="BV1277" s="124"/>
      <c r="BW1277" s="124"/>
      <c r="BX1277" s="124"/>
      <c r="BY1277" s="124"/>
      <c r="BZ1277" s="124"/>
      <c r="CA1277" s="124"/>
      <c r="CB1277" s="124"/>
    </row>
    <row r="1278" spans="2:80" ht="18.75">
      <c r="B1278" s="121"/>
      <c r="C1278" s="121"/>
      <c r="D1278" s="122"/>
      <c r="E1278" s="122"/>
      <c r="F1278" s="122"/>
      <c r="G1278" s="122"/>
      <c r="H1278" s="122"/>
      <c r="I1278" s="122"/>
      <c r="J1278" s="122"/>
      <c r="K1278" s="122"/>
      <c r="L1278" s="122"/>
      <c r="M1278" s="122"/>
      <c r="N1278" s="122"/>
      <c r="O1278" s="122"/>
      <c r="P1278" s="122"/>
      <c r="Q1278" s="122"/>
      <c r="R1278" s="123"/>
      <c r="S1278" s="123"/>
      <c r="T1278" s="123"/>
      <c r="U1278" s="123"/>
      <c r="V1278" s="123"/>
      <c r="W1278" s="124"/>
      <c r="X1278" s="124"/>
      <c r="Y1278" s="124"/>
      <c r="Z1278" s="124"/>
      <c r="AA1278" s="124"/>
      <c r="AB1278" s="124"/>
      <c r="AC1278" s="124"/>
      <c r="AD1278" s="124"/>
      <c r="AE1278" s="124"/>
      <c r="AF1278" s="124"/>
      <c r="AG1278" s="124"/>
      <c r="AH1278" s="125"/>
      <c r="AI1278" s="125"/>
      <c r="AJ1278" s="124"/>
      <c r="AK1278" s="124"/>
      <c r="AL1278" s="124"/>
      <c r="AM1278" s="124"/>
      <c r="AN1278" s="124"/>
      <c r="AO1278" s="124"/>
      <c r="AP1278" s="124"/>
      <c r="AQ1278" s="124"/>
      <c r="AR1278" s="124"/>
      <c r="AS1278" s="124"/>
      <c r="AT1278" s="124"/>
      <c r="AU1278" s="124"/>
      <c r="AV1278" s="124"/>
      <c r="AW1278" s="124"/>
      <c r="AX1278" s="124"/>
      <c r="AY1278" s="124"/>
      <c r="AZ1278" s="124"/>
      <c r="BA1278" s="124"/>
      <c r="BB1278" s="124"/>
      <c r="BC1278" s="124"/>
      <c r="BD1278" s="124"/>
      <c r="BE1278" s="124"/>
      <c r="BF1278" s="124"/>
      <c r="BG1278" s="124"/>
      <c r="BH1278" s="124"/>
      <c r="BI1278" s="124"/>
      <c r="BJ1278" s="124"/>
      <c r="BK1278" s="124"/>
      <c r="BL1278" s="124"/>
      <c r="BM1278" s="124"/>
      <c r="BN1278" s="124"/>
      <c r="BO1278" s="124"/>
      <c r="BP1278" s="124"/>
      <c r="BQ1278" s="124"/>
      <c r="BR1278" s="124"/>
      <c r="BS1278" s="124"/>
      <c r="BT1278" s="124"/>
      <c r="BU1278" s="124"/>
      <c r="BV1278" s="124"/>
      <c r="BW1278" s="124"/>
      <c r="BX1278" s="124"/>
      <c r="BY1278" s="124"/>
      <c r="BZ1278" s="124"/>
      <c r="CA1278" s="124"/>
      <c r="CB1278" s="124"/>
    </row>
    <row r="1279" spans="2:80" ht="18.75">
      <c r="B1279" s="121"/>
      <c r="C1279" s="121"/>
      <c r="D1279" s="122"/>
      <c r="E1279" s="122"/>
      <c r="F1279" s="122"/>
      <c r="G1279" s="122"/>
      <c r="H1279" s="122"/>
      <c r="I1279" s="122"/>
      <c r="J1279" s="122"/>
      <c r="K1279" s="122"/>
      <c r="L1279" s="122"/>
      <c r="M1279" s="122"/>
      <c r="N1279" s="122"/>
      <c r="O1279" s="122"/>
      <c r="P1279" s="122"/>
      <c r="Q1279" s="122"/>
      <c r="R1279" s="123"/>
      <c r="S1279" s="123"/>
      <c r="T1279" s="123"/>
      <c r="U1279" s="123"/>
      <c r="V1279" s="123"/>
      <c r="W1279" s="124"/>
      <c r="X1279" s="124"/>
      <c r="Y1279" s="124"/>
      <c r="Z1279" s="124"/>
      <c r="AA1279" s="124"/>
      <c r="AB1279" s="124"/>
      <c r="AC1279" s="124"/>
      <c r="AD1279" s="124"/>
      <c r="AE1279" s="124"/>
      <c r="AF1279" s="124"/>
      <c r="AG1279" s="124"/>
      <c r="AH1279" s="125"/>
      <c r="AI1279" s="125"/>
      <c r="AJ1279" s="124"/>
      <c r="AK1279" s="124"/>
      <c r="AL1279" s="124"/>
      <c r="AM1279" s="124"/>
      <c r="AN1279" s="124"/>
      <c r="AO1279" s="124"/>
      <c r="AP1279" s="124"/>
      <c r="AQ1279" s="124"/>
      <c r="AR1279" s="124"/>
      <c r="AS1279" s="124"/>
      <c r="AT1279" s="124"/>
      <c r="AU1279" s="124"/>
      <c r="AV1279" s="124"/>
      <c r="AW1279" s="124"/>
      <c r="AX1279" s="124"/>
      <c r="AY1279" s="124"/>
      <c r="AZ1279" s="124"/>
      <c r="BA1279" s="124"/>
      <c r="BB1279" s="124"/>
      <c r="BC1279" s="124"/>
      <c r="BD1279" s="124"/>
      <c r="BE1279" s="124"/>
      <c r="BF1279" s="124"/>
      <c r="BG1279" s="124"/>
      <c r="BH1279" s="124"/>
      <c r="BI1279" s="124"/>
      <c r="BJ1279" s="124"/>
      <c r="BK1279" s="124"/>
      <c r="BL1279" s="124"/>
      <c r="BM1279" s="124"/>
      <c r="BN1279" s="124"/>
      <c r="BO1279" s="124"/>
      <c r="BP1279" s="124"/>
      <c r="BQ1279" s="124"/>
      <c r="BR1279" s="124"/>
      <c r="BS1279" s="124"/>
      <c r="BT1279" s="124"/>
      <c r="BU1279" s="124"/>
      <c r="BV1279" s="124"/>
      <c r="BW1279" s="124"/>
      <c r="BX1279" s="124"/>
      <c r="BY1279" s="124"/>
      <c r="BZ1279" s="124"/>
      <c r="CA1279" s="124"/>
      <c r="CB1279" s="124"/>
    </row>
    <row r="1280" spans="2:80" ht="18.75">
      <c r="B1280" s="121"/>
      <c r="C1280" s="121"/>
      <c r="D1280" s="122"/>
      <c r="E1280" s="122"/>
      <c r="F1280" s="122"/>
      <c r="G1280" s="122"/>
      <c r="H1280" s="122"/>
      <c r="I1280" s="122"/>
      <c r="J1280" s="122"/>
      <c r="K1280" s="122"/>
      <c r="L1280" s="122"/>
      <c r="M1280" s="122"/>
      <c r="N1280" s="122"/>
      <c r="O1280" s="122"/>
      <c r="P1280" s="122"/>
      <c r="Q1280" s="122"/>
      <c r="R1280" s="123"/>
      <c r="S1280" s="123"/>
      <c r="T1280" s="123"/>
      <c r="U1280" s="123"/>
      <c r="V1280" s="123"/>
      <c r="W1280" s="124"/>
      <c r="X1280" s="124"/>
      <c r="Y1280" s="124"/>
      <c r="Z1280" s="124"/>
      <c r="AA1280" s="124"/>
      <c r="AB1280" s="124"/>
      <c r="AC1280" s="124"/>
      <c r="AD1280" s="124"/>
      <c r="AE1280" s="124"/>
      <c r="AF1280" s="124"/>
      <c r="AG1280" s="124"/>
      <c r="AH1280" s="125"/>
      <c r="AI1280" s="125"/>
      <c r="AJ1280" s="124"/>
      <c r="AK1280" s="124"/>
      <c r="AL1280" s="124"/>
      <c r="AM1280" s="124"/>
      <c r="AN1280" s="124"/>
      <c r="AO1280" s="124"/>
      <c r="AP1280" s="124"/>
      <c r="AQ1280" s="124"/>
      <c r="AR1280" s="124"/>
      <c r="AS1280" s="124"/>
      <c r="AT1280" s="124"/>
      <c r="AU1280" s="124"/>
      <c r="AV1280" s="124"/>
      <c r="AW1280" s="124"/>
      <c r="AX1280" s="124"/>
      <c r="AY1280" s="124"/>
      <c r="AZ1280" s="124"/>
      <c r="BA1280" s="124"/>
      <c r="BB1280" s="124"/>
      <c r="BC1280" s="124"/>
      <c r="BD1280" s="124"/>
      <c r="BE1280" s="124"/>
      <c r="BF1280" s="124"/>
      <c r="BG1280" s="124"/>
      <c r="BH1280" s="124"/>
      <c r="BI1280" s="124"/>
      <c r="BJ1280" s="124"/>
      <c r="BK1280" s="124"/>
      <c r="BL1280" s="124"/>
      <c r="BM1280" s="124"/>
      <c r="BN1280" s="124"/>
      <c r="BO1280" s="124"/>
      <c r="BP1280" s="124"/>
      <c r="BQ1280" s="124"/>
      <c r="BR1280" s="124"/>
      <c r="BS1280" s="124"/>
      <c r="BT1280" s="124"/>
      <c r="BU1280" s="124"/>
      <c r="BV1280" s="124"/>
      <c r="BW1280" s="124"/>
      <c r="BX1280" s="124"/>
      <c r="BY1280" s="124"/>
      <c r="BZ1280" s="124"/>
      <c r="CA1280" s="124"/>
      <c r="CB1280" s="124"/>
    </row>
    <row r="1281" spans="2:80" ht="18.75">
      <c r="B1281" s="121"/>
      <c r="C1281" s="121"/>
      <c r="D1281" s="122"/>
      <c r="E1281" s="122"/>
      <c r="F1281" s="122"/>
      <c r="G1281" s="122"/>
      <c r="H1281" s="122"/>
      <c r="I1281" s="122"/>
      <c r="J1281" s="122"/>
      <c r="K1281" s="122"/>
      <c r="L1281" s="122"/>
      <c r="M1281" s="122"/>
      <c r="N1281" s="122"/>
      <c r="O1281" s="122"/>
      <c r="P1281" s="122"/>
      <c r="Q1281" s="122"/>
      <c r="R1281" s="123"/>
      <c r="S1281" s="123"/>
      <c r="T1281" s="123"/>
      <c r="U1281" s="123"/>
      <c r="V1281" s="123"/>
      <c r="W1281" s="124"/>
      <c r="X1281" s="124"/>
      <c r="Y1281" s="124"/>
      <c r="Z1281" s="124"/>
      <c r="AA1281" s="124"/>
      <c r="AB1281" s="124"/>
      <c r="AC1281" s="124"/>
      <c r="AD1281" s="124"/>
      <c r="AE1281" s="124"/>
      <c r="AF1281" s="124"/>
      <c r="AG1281" s="124"/>
      <c r="AH1281" s="125"/>
      <c r="AI1281" s="125"/>
      <c r="AJ1281" s="124"/>
      <c r="AK1281" s="124"/>
      <c r="AL1281" s="124"/>
      <c r="AM1281" s="124"/>
      <c r="AN1281" s="124"/>
      <c r="AO1281" s="124"/>
      <c r="AP1281" s="124"/>
      <c r="AQ1281" s="124"/>
      <c r="AR1281" s="124"/>
      <c r="AS1281" s="124"/>
      <c r="AT1281" s="124"/>
      <c r="AU1281" s="124"/>
      <c r="AV1281" s="124"/>
      <c r="AW1281" s="124"/>
      <c r="AX1281" s="124"/>
      <c r="AY1281" s="124"/>
      <c r="AZ1281" s="124"/>
      <c r="BA1281" s="124"/>
      <c r="BB1281" s="124"/>
      <c r="BC1281" s="124"/>
      <c r="BD1281" s="124"/>
      <c r="BE1281" s="124"/>
      <c r="BF1281" s="124"/>
      <c r="BG1281" s="124"/>
      <c r="BH1281" s="124"/>
      <c r="BI1281" s="124"/>
      <c r="BJ1281" s="124"/>
      <c r="BK1281" s="124"/>
      <c r="BL1281" s="124"/>
      <c r="BM1281" s="124"/>
      <c r="BN1281" s="124"/>
      <c r="BO1281" s="124"/>
      <c r="BP1281" s="124"/>
      <c r="BQ1281" s="124"/>
      <c r="BR1281" s="124"/>
      <c r="BS1281" s="124"/>
      <c r="BT1281" s="124"/>
      <c r="BU1281" s="124"/>
      <c r="BV1281" s="124"/>
      <c r="BW1281" s="124"/>
      <c r="BX1281" s="124"/>
      <c r="BY1281" s="124"/>
      <c r="BZ1281" s="124"/>
      <c r="CA1281" s="124"/>
      <c r="CB1281" s="124"/>
    </row>
    <row r="1282" spans="2:80" ht="18.75">
      <c r="B1282" s="121"/>
      <c r="C1282" s="121"/>
      <c r="D1282" s="122"/>
      <c r="E1282" s="122"/>
      <c r="F1282" s="122"/>
      <c r="G1282" s="122"/>
      <c r="H1282" s="122"/>
      <c r="I1282" s="122"/>
      <c r="J1282" s="122"/>
      <c r="K1282" s="122"/>
      <c r="L1282" s="122"/>
      <c r="M1282" s="122"/>
      <c r="N1282" s="122"/>
      <c r="O1282" s="122"/>
      <c r="P1282" s="122"/>
      <c r="Q1282" s="122"/>
      <c r="R1282" s="123"/>
      <c r="S1282" s="123"/>
      <c r="T1282" s="123"/>
      <c r="U1282" s="123"/>
      <c r="V1282" s="123"/>
      <c r="W1282" s="124"/>
      <c r="X1282" s="124"/>
      <c r="Y1282" s="124"/>
      <c r="Z1282" s="124"/>
      <c r="AA1282" s="124"/>
      <c r="AB1282" s="124"/>
      <c r="AC1282" s="124"/>
      <c r="AD1282" s="124"/>
      <c r="AE1282" s="124"/>
      <c r="AF1282" s="124"/>
      <c r="AG1282" s="124"/>
      <c r="AH1282" s="125"/>
      <c r="AI1282" s="125"/>
      <c r="AJ1282" s="124"/>
      <c r="AK1282" s="124"/>
      <c r="AL1282" s="124"/>
      <c r="AM1282" s="124"/>
      <c r="AN1282" s="124"/>
      <c r="AO1282" s="124"/>
      <c r="AP1282" s="124"/>
      <c r="AQ1282" s="124"/>
      <c r="AR1282" s="124"/>
      <c r="AS1282" s="124"/>
      <c r="AT1282" s="124"/>
      <c r="AU1282" s="124"/>
      <c r="AV1282" s="124"/>
      <c r="AW1282" s="124"/>
      <c r="AX1282" s="124"/>
      <c r="AY1282" s="124"/>
      <c r="AZ1282" s="124"/>
      <c r="BA1282" s="124"/>
      <c r="BB1282" s="124"/>
      <c r="BC1282" s="124"/>
      <c r="BD1282" s="124"/>
      <c r="BE1282" s="124"/>
      <c r="BF1282" s="124"/>
      <c r="BG1282" s="124"/>
      <c r="BH1282" s="124"/>
      <c r="BI1282" s="124"/>
      <c r="BJ1282" s="124"/>
      <c r="BK1282" s="124"/>
      <c r="BL1282" s="124"/>
      <c r="BM1282" s="124"/>
      <c r="BN1282" s="124"/>
      <c r="BO1282" s="124"/>
      <c r="BP1282" s="124"/>
      <c r="BQ1282" s="124"/>
      <c r="BR1282" s="124"/>
      <c r="BS1282" s="124"/>
      <c r="BT1282" s="124"/>
      <c r="BU1282" s="124"/>
      <c r="BV1282" s="124"/>
      <c r="BW1282" s="124"/>
      <c r="BX1282" s="124"/>
      <c r="BY1282" s="124"/>
      <c r="BZ1282" s="124"/>
      <c r="CA1282" s="124"/>
      <c r="CB1282" s="124"/>
    </row>
    <row r="1283" spans="2:80" ht="18.75">
      <c r="B1283" s="121"/>
      <c r="C1283" s="121"/>
      <c r="D1283" s="122"/>
      <c r="E1283" s="122"/>
      <c r="F1283" s="122"/>
      <c r="G1283" s="122"/>
      <c r="H1283" s="122"/>
      <c r="I1283" s="122"/>
      <c r="J1283" s="122"/>
      <c r="K1283" s="122"/>
      <c r="L1283" s="122"/>
      <c r="M1283" s="122"/>
      <c r="N1283" s="122"/>
      <c r="O1283" s="122"/>
      <c r="P1283" s="122"/>
      <c r="Q1283" s="122"/>
      <c r="R1283" s="123"/>
      <c r="S1283" s="123"/>
      <c r="T1283" s="123"/>
      <c r="U1283" s="123"/>
      <c r="V1283" s="123"/>
      <c r="W1283" s="124"/>
      <c r="X1283" s="124"/>
      <c r="Y1283" s="124"/>
      <c r="Z1283" s="124"/>
      <c r="AA1283" s="124"/>
      <c r="AB1283" s="124"/>
      <c r="AC1283" s="124"/>
      <c r="AD1283" s="124"/>
      <c r="AE1283" s="124"/>
      <c r="AF1283" s="124"/>
      <c r="AG1283" s="124"/>
      <c r="AH1283" s="125"/>
      <c r="AI1283" s="125"/>
      <c r="AJ1283" s="124"/>
      <c r="AK1283" s="124"/>
      <c r="AL1283" s="124"/>
      <c r="AM1283" s="124"/>
      <c r="AN1283" s="124"/>
      <c r="AO1283" s="124"/>
      <c r="AP1283" s="124"/>
      <c r="AQ1283" s="124"/>
      <c r="AR1283" s="124"/>
      <c r="AS1283" s="124"/>
      <c r="AT1283" s="124"/>
      <c r="AU1283" s="124"/>
      <c r="AV1283" s="124"/>
      <c r="AW1283" s="124"/>
      <c r="AX1283" s="124"/>
      <c r="AY1283" s="124"/>
      <c r="AZ1283" s="124"/>
      <c r="BA1283" s="124"/>
      <c r="BB1283" s="124"/>
      <c r="BC1283" s="124"/>
      <c r="BD1283" s="124"/>
      <c r="BE1283" s="124"/>
      <c r="BF1283" s="124"/>
      <c r="BG1283" s="124"/>
      <c r="BH1283" s="124"/>
      <c r="BI1283" s="124"/>
      <c r="BJ1283" s="124"/>
      <c r="BK1283" s="124"/>
      <c r="BL1283" s="124"/>
      <c r="BM1283" s="124"/>
      <c r="BN1283" s="124"/>
      <c r="BO1283" s="124"/>
      <c r="BP1283" s="124"/>
      <c r="BQ1283" s="124"/>
      <c r="BR1283" s="124"/>
      <c r="BS1283" s="124"/>
      <c r="BT1283" s="124"/>
      <c r="BU1283" s="124"/>
      <c r="BV1283" s="124"/>
      <c r="BW1283" s="124"/>
      <c r="BX1283" s="124"/>
      <c r="BY1283" s="124"/>
      <c r="BZ1283" s="124"/>
      <c r="CA1283" s="124"/>
      <c r="CB1283" s="124"/>
    </row>
    <row r="1284" spans="2:80" ht="18.75">
      <c r="B1284" s="121"/>
      <c r="C1284" s="121"/>
      <c r="D1284" s="122"/>
      <c r="E1284" s="122"/>
      <c r="F1284" s="122"/>
      <c r="G1284" s="122"/>
      <c r="H1284" s="122"/>
      <c r="I1284" s="122"/>
      <c r="J1284" s="122"/>
      <c r="K1284" s="122"/>
      <c r="L1284" s="122"/>
      <c r="M1284" s="122"/>
      <c r="N1284" s="122"/>
      <c r="O1284" s="122"/>
      <c r="P1284" s="122"/>
      <c r="Q1284" s="122"/>
      <c r="R1284" s="123"/>
      <c r="S1284" s="123"/>
      <c r="T1284" s="123"/>
      <c r="U1284" s="123"/>
      <c r="V1284" s="123"/>
      <c r="W1284" s="124"/>
      <c r="X1284" s="124"/>
      <c r="Y1284" s="124"/>
      <c r="Z1284" s="124"/>
      <c r="AA1284" s="124"/>
      <c r="AB1284" s="124"/>
      <c r="AC1284" s="124"/>
      <c r="AD1284" s="124"/>
      <c r="AE1284" s="124"/>
      <c r="AF1284" s="124"/>
      <c r="AG1284" s="124"/>
      <c r="AH1284" s="125"/>
      <c r="AI1284" s="125"/>
      <c r="AJ1284" s="124"/>
      <c r="AK1284" s="124"/>
      <c r="AL1284" s="124"/>
      <c r="AM1284" s="124"/>
      <c r="AN1284" s="124"/>
      <c r="AO1284" s="124"/>
      <c r="AP1284" s="124"/>
      <c r="AQ1284" s="124"/>
      <c r="AR1284" s="124"/>
      <c r="AS1284" s="124"/>
      <c r="AT1284" s="124"/>
      <c r="AU1284" s="124"/>
      <c r="AV1284" s="124"/>
      <c r="AW1284" s="124"/>
      <c r="AX1284" s="124"/>
      <c r="AY1284" s="124"/>
      <c r="AZ1284" s="124"/>
      <c r="BA1284" s="124"/>
      <c r="BB1284" s="124"/>
      <c r="BC1284" s="124"/>
      <c r="BD1284" s="124"/>
      <c r="BE1284" s="124"/>
      <c r="BF1284" s="124"/>
      <c r="BG1284" s="124"/>
      <c r="BH1284" s="124"/>
      <c r="BI1284" s="124"/>
      <c r="BJ1284" s="124"/>
      <c r="BK1284" s="124"/>
      <c r="BL1284" s="124"/>
      <c r="BM1284" s="124"/>
      <c r="BN1284" s="124"/>
      <c r="BO1284" s="124"/>
      <c r="BP1284" s="124"/>
      <c r="BQ1284" s="124"/>
      <c r="BR1284" s="124"/>
      <c r="BS1284" s="124"/>
      <c r="BT1284" s="124"/>
      <c r="BU1284" s="124"/>
      <c r="BV1284" s="124"/>
      <c r="BW1284" s="124"/>
      <c r="BX1284" s="124"/>
      <c r="BY1284" s="124"/>
      <c r="BZ1284" s="124"/>
      <c r="CA1284" s="124"/>
      <c r="CB1284" s="124"/>
    </row>
    <row r="1285" spans="2:80" ht="18.75">
      <c r="B1285" s="121"/>
      <c r="C1285" s="121"/>
      <c r="D1285" s="122"/>
      <c r="E1285" s="122"/>
      <c r="F1285" s="122"/>
      <c r="G1285" s="122"/>
      <c r="H1285" s="122"/>
      <c r="I1285" s="122"/>
      <c r="J1285" s="122"/>
      <c r="K1285" s="122"/>
      <c r="L1285" s="122"/>
      <c r="M1285" s="122"/>
      <c r="N1285" s="122"/>
      <c r="O1285" s="122"/>
      <c r="P1285" s="122"/>
      <c r="Q1285" s="122"/>
      <c r="R1285" s="123"/>
      <c r="S1285" s="123"/>
      <c r="T1285" s="123"/>
      <c r="U1285" s="123"/>
      <c r="V1285" s="123"/>
      <c r="W1285" s="124"/>
      <c r="X1285" s="124"/>
      <c r="Y1285" s="124"/>
      <c r="Z1285" s="124"/>
      <c r="AA1285" s="124"/>
      <c r="AB1285" s="124"/>
      <c r="AC1285" s="124"/>
      <c r="AD1285" s="124"/>
      <c r="AE1285" s="124"/>
      <c r="AF1285" s="124"/>
      <c r="AG1285" s="124"/>
      <c r="AH1285" s="125"/>
      <c r="AI1285" s="125"/>
      <c r="AJ1285" s="124"/>
      <c r="AK1285" s="124"/>
      <c r="AL1285" s="124"/>
      <c r="AM1285" s="124"/>
      <c r="AN1285" s="124"/>
      <c r="AO1285" s="124"/>
      <c r="AP1285" s="124"/>
      <c r="AQ1285" s="124"/>
      <c r="AR1285" s="124"/>
      <c r="AS1285" s="124"/>
      <c r="AT1285" s="124"/>
      <c r="AU1285" s="124"/>
      <c r="AV1285" s="124"/>
      <c r="AW1285" s="124"/>
      <c r="AX1285" s="124"/>
      <c r="AY1285" s="124"/>
      <c r="AZ1285" s="124"/>
      <c r="BA1285" s="124"/>
      <c r="BB1285" s="124"/>
      <c r="BC1285" s="124"/>
      <c r="BD1285" s="124"/>
      <c r="BE1285" s="124"/>
      <c r="BF1285" s="124"/>
      <c r="BG1285" s="124"/>
      <c r="BH1285" s="124"/>
      <c r="BI1285" s="124"/>
      <c r="BJ1285" s="124"/>
      <c r="BK1285" s="124"/>
      <c r="BL1285" s="124"/>
      <c r="BM1285" s="124"/>
      <c r="BN1285" s="124"/>
      <c r="BO1285" s="124"/>
      <c r="BP1285" s="124"/>
      <c r="BQ1285" s="124"/>
      <c r="BR1285" s="124"/>
      <c r="BS1285" s="124"/>
      <c r="BT1285" s="124"/>
      <c r="BU1285" s="124"/>
      <c r="BV1285" s="124"/>
      <c r="BW1285" s="124"/>
      <c r="BX1285" s="124"/>
      <c r="BY1285" s="124"/>
      <c r="BZ1285" s="124"/>
      <c r="CA1285" s="124"/>
      <c r="CB1285" s="124"/>
    </row>
    <row r="1286" spans="2:80" ht="18.75">
      <c r="B1286" s="121"/>
      <c r="C1286" s="121"/>
      <c r="D1286" s="122"/>
      <c r="E1286" s="122"/>
      <c r="F1286" s="122"/>
      <c r="G1286" s="122"/>
      <c r="H1286" s="122"/>
      <c r="I1286" s="122"/>
      <c r="J1286" s="122"/>
      <c r="K1286" s="122"/>
      <c r="L1286" s="122"/>
      <c r="M1286" s="122"/>
      <c r="N1286" s="122"/>
      <c r="O1286" s="122"/>
      <c r="P1286" s="122"/>
      <c r="Q1286" s="122"/>
      <c r="R1286" s="123"/>
      <c r="S1286" s="123"/>
      <c r="T1286" s="123"/>
      <c r="U1286" s="123"/>
      <c r="V1286" s="123"/>
      <c r="W1286" s="124"/>
      <c r="X1286" s="124"/>
      <c r="Y1286" s="124"/>
      <c r="Z1286" s="124"/>
      <c r="AA1286" s="124"/>
      <c r="AB1286" s="124"/>
      <c r="AC1286" s="124"/>
      <c r="AD1286" s="124"/>
      <c r="AE1286" s="124"/>
      <c r="AF1286" s="124"/>
      <c r="AG1286" s="124"/>
      <c r="AH1286" s="125"/>
      <c r="AI1286" s="125"/>
      <c r="AJ1286" s="124"/>
      <c r="AK1286" s="124"/>
      <c r="AL1286" s="124"/>
      <c r="AM1286" s="124"/>
      <c r="AN1286" s="124"/>
      <c r="AO1286" s="124"/>
      <c r="AP1286" s="124"/>
      <c r="AQ1286" s="124"/>
      <c r="AR1286" s="124"/>
      <c r="AS1286" s="124"/>
      <c r="AT1286" s="124"/>
      <c r="AU1286" s="124"/>
      <c r="AV1286" s="124"/>
      <c r="AW1286" s="124"/>
      <c r="AX1286" s="124"/>
      <c r="AY1286" s="124"/>
      <c r="AZ1286" s="124"/>
      <c r="BA1286" s="124"/>
      <c r="BB1286" s="124"/>
      <c r="BC1286" s="124"/>
      <c r="BD1286" s="124"/>
      <c r="BE1286" s="124"/>
      <c r="BF1286" s="124"/>
      <c r="BG1286" s="124"/>
      <c r="BH1286" s="124"/>
      <c r="BI1286" s="124"/>
      <c r="BJ1286" s="124"/>
      <c r="BK1286" s="124"/>
      <c r="BL1286" s="124"/>
      <c r="BM1286" s="124"/>
      <c r="BN1286" s="124"/>
      <c r="BO1286" s="124"/>
      <c r="BP1286" s="124"/>
      <c r="BQ1286" s="124"/>
      <c r="BR1286" s="124"/>
      <c r="BS1286" s="124"/>
      <c r="BT1286" s="124"/>
      <c r="BU1286" s="124"/>
      <c r="BV1286" s="124"/>
      <c r="BW1286" s="124"/>
      <c r="BX1286" s="124"/>
      <c r="BY1286" s="124"/>
      <c r="BZ1286" s="124"/>
      <c r="CA1286" s="124"/>
      <c r="CB1286" s="124"/>
    </row>
    <row r="1287" spans="2:80" ht="18.75">
      <c r="B1287" s="121"/>
      <c r="C1287" s="121"/>
      <c r="D1287" s="122"/>
      <c r="E1287" s="122"/>
      <c r="F1287" s="122"/>
      <c r="G1287" s="122"/>
      <c r="H1287" s="122"/>
      <c r="I1287" s="122"/>
      <c r="J1287" s="122"/>
      <c r="K1287" s="122"/>
      <c r="L1287" s="122"/>
      <c r="M1287" s="122"/>
      <c r="N1287" s="122"/>
      <c r="O1287" s="122"/>
      <c r="P1287" s="122"/>
      <c r="Q1287" s="122"/>
      <c r="R1287" s="123"/>
      <c r="S1287" s="123"/>
      <c r="T1287" s="123"/>
      <c r="U1287" s="123"/>
      <c r="V1287" s="123"/>
      <c r="W1287" s="124"/>
      <c r="X1287" s="124"/>
      <c r="Y1287" s="124"/>
      <c r="Z1287" s="124"/>
      <c r="AA1287" s="124"/>
      <c r="AB1287" s="124"/>
      <c r="AC1287" s="124"/>
      <c r="AD1287" s="124"/>
      <c r="AE1287" s="124"/>
      <c r="AF1287" s="124"/>
      <c r="AG1287" s="124"/>
      <c r="AH1287" s="125"/>
      <c r="AI1287" s="125"/>
      <c r="AJ1287" s="124"/>
      <c r="AK1287" s="124"/>
      <c r="AL1287" s="124"/>
      <c r="AM1287" s="124"/>
      <c r="AN1287" s="124"/>
      <c r="AO1287" s="124"/>
      <c r="AP1287" s="124"/>
      <c r="AQ1287" s="124"/>
      <c r="AR1287" s="124"/>
      <c r="AS1287" s="124"/>
      <c r="AT1287" s="124"/>
      <c r="AU1287" s="124"/>
      <c r="AV1287" s="124"/>
      <c r="AW1287" s="124"/>
      <c r="AX1287" s="124"/>
      <c r="AY1287" s="124"/>
      <c r="AZ1287" s="124"/>
      <c r="BA1287" s="124"/>
      <c r="BB1287" s="124"/>
      <c r="BC1287" s="124"/>
      <c r="BD1287" s="124"/>
      <c r="BE1287" s="124"/>
      <c r="BF1287" s="124"/>
      <c r="BG1287" s="124"/>
      <c r="BH1287" s="124"/>
      <c r="BI1287" s="124"/>
      <c r="BJ1287" s="124"/>
      <c r="BK1287" s="124"/>
      <c r="BL1287" s="124"/>
      <c r="BM1287" s="124"/>
      <c r="BN1287" s="124"/>
      <c r="BO1287" s="124"/>
      <c r="BP1287" s="124"/>
      <c r="BQ1287" s="124"/>
      <c r="BR1287" s="124"/>
      <c r="BS1287" s="124"/>
      <c r="BT1287" s="124"/>
      <c r="BU1287" s="124"/>
      <c r="BV1287" s="124"/>
      <c r="BW1287" s="124"/>
      <c r="BX1287" s="124"/>
      <c r="BY1287" s="124"/>
      <c r="BZ1287" s="124"/>
      <c r="CA1287" s="124"/>
      <c r="CB1287" s="124"/>
    </row>
    <row r="1288" spans="2:80" ht="18.75">
      <c r="B1288" s="121"/>
      <c r="C1288" s="121"/>
      <c r="D1288" s="122"/>
      <c r="E1288" s="122"/>
      <c r="F1288" s="122"/>
      <c r="G1288" s="122"/>
      <c r="H1288" s="122"/>
      <c r="I1288" s="122"/>
      <c r="J1288" s="122"/>
      <c r="K1288" s="122"/>
      <c r="L1288" s="122"/>
      <c r="M1288" s="122"/>
      <c r="N1288" s="122"/>
      <c r="O1288" s="122"/>
      <c r="P1288" s="122"/>
      <c r="Q1288" s="122"/>
      <c r="R1288" s="123"/>
      <c r="S1288" s="123"/>
      <c r="T1288" s="123"/>
      <c r="U1288" s="123"/>
      <c r="V1288" s="123"/>
      <c r="W1288" s="124"/>
      <c r="X1288" s="124"/>
      <c r="Y1288" s="124"/>
      <c r="Z1288" s="124"/>
      <c r="AA1288" s="124"/>
      <c r="AB1288" s="124"/>
      <c r="AC1288" s="124"/>
      <c r="AD1288" s="124"/>
      <c r="AE1288" s="124"/>
      <c r="AF1288" s="124"/>
      <c r="AG1288" s="124"/>
      <c r="AH1288" s="125"/>
      <c r="AI1288" s="125"/>
      <c r="AJ1288" s="124"/>
      <c r="AK1288" s="124"/>
      <c r="AL1288" s="124"/>
      <c r="AM1288" s="124"/>
      <c r="AN1288" s="124"/>
      <c r="AO1288" s="124"/>
      <c r="AP1288" s="124"/>
      <c r="AQ1288" s="124"/>
      <c r="AR1288" s="124"/>
      <c r="AS1288" s="124"/>
      <c r="AT1288" s="124"/>
      <c r="AU1288" s="124"/>
      <c r="AV1288" s="124"/>
      <c r="AW1288" s="124"/>
      <c r="AX1288" s="124"/>
      <c r="AY1288" s="124"/>
      <c r="AZ1288" s="124"/>
      <c r="BA1288" s="124"/>
      <c r="BB1288" s="124"/>
      <c r="BC1288" s="124"/>
      <c r="BD1288" s="124"/>
      <c r="BE1288" s="124"/>
      <c r="BF1288" s="124"/>
      <c r="BG1288" s="124"/>
      <c r="BH1288" s="124"/>
      <c r="BI1288" s="124"/>
      <c r="BJ1288" s="124"/>
      <c r="BK1288" s="124"/>
      <c r="BL1288" s="124"/>
      <c r="BM1288" s="124"/>
      <c r="BN1288" s="124"/>
      <c r="BO1288" s="124"/>
      <c r="BP1288" s="124"/>
      <c r="BQ1288" s="124"/>
      <c r="BR1288" s="124"/>
      <c r="BS1288" s="124"/>
      <c r="BT1288" s="124"/>
      <c r="BU1288" s="124"/>
      <c r="BV1288" s="124"/>
      <c r="BW1288" s="124"/>
      <c r="BX1288" s="124"/>
      <c r="BY1288" s="124"/>
      <c r="BZ1288" s="124"/>
      <c r="CA1288" s="124"/>
      <c r="CB1288" s="124"/>
    </row>
    <row r="1289" spans="2:80" ht="18.75">
      <c r="B1289" s="121"/>
      <c r="C1289" s="121"/>
      <c r="D1289" s="122"/>
      <c r="E1289" s="122"/>
      <c r="F1289" s="122"/>
      <c r="G1289" s="122"/>
      <c r="H1289" s="122"/>
      <c r="I1289" s="122"/>
      <c r="J1289" s="122"/>
      <c r="K1289" s="122"/>
      <c r="L1289" s="122"/>
      <c r="M1289" s="122"/>
      <c r="N1289" s="122"/>
      <c r="O1289" s="122"/>
      <c r="P1289" s="122"/>
      <c r="Q1289" s="122"/>
      <c r="R1289" s="123"/>
      <c r="S1289" s="123"/>
      <c r="T1289" s="123"/>
      <c r="U1289" s="123"/>
      <c r="V1289" s="123"/>
      <c r="W1289" s="124"/>
      <c r="X1289" s="124"/>
      <c r="Y1289" s="124"/>
      <c r="Z1289" s="124"/>
      <c r="AA1289" s="124"/>
      <c r="AB1289" s="124"/>
      <c r="AC1289" s="124"/>
      <c r="AD1289" s="124"/>
      <c r="AE1289" s="124"/>
      <c r="AF1289" s="124"/>
      <c r="AG1289" s="124"/>
      <c r="AH1289" s="125"/>
      <c r="AI1289" s="125"/>
      <c r="AJ1289" s="124"/>
      <c r="AK1289" s="124"/>
      <c r="AL1289" s="124"/>
      <c r="AM1289" s="124"/>
      <c r="AN1289" s="124"/>
      <c r="AO1289" s="124"/>
      <c r="AP1289" s="124"/>
      <c r="AQ1289" s="124"/>
      <c r="AR1289" s="124"/>
      <c r="AS1289" s="124"/>
      <c r="AT1289" s="124"/>
      <c r="AU1289" s="124"/>
      <c r="AV1289" s="124"/>
      <c r="AW1289" s="124"/>
      <c r="AX1289" s="124"/>
      <c r="AY1289" s="124"/>
      <c r="AZ1289" s="124"/>
      <c r="BA1289" s="124"/>
      <c r="BB1289" s="124"/>
      <c r="BC1289" s="124"/>
      <c r="BD1289" s="124"/>
      <c r="BE1289" s="124"/>
      <c r="BF1289" s="124"/>
      <c r="BG1289" s="124"/>
      <c r="BH1289" s="124"/>
      <c r="BI1289" s="124"/>
      <c r="BJ1289" s="124"/>
      <c r="BK1289" s="124"/>
      <c r="BL1289" s="124"/>
      <c r="BM1289" s="124"/>
      <c r="BN1289" s="124"/>
      <c r="BO1289" s="124"/>
      <c r="BP1289" s="124"/>
      <c r="BQ1289" s="124"/>
      <c r="BR1289" s="124"/>
      <c r="BS1289" s="124"/>
      <c r="BT1289" s="124"/>
      <c r="BU1289" s="124"/>
      <c r="BV1289" s="124"/>
      <c r="BW1289" s="124"/>
      <c r="BX1289" s="124"/>
      <c r="BY1289" s="124"/>
      <c r="BZ1289" s="124"/>
      <c r="CA1289" s="124"/>
      <c r="CB1289" s="124"/>
    </row>
    <row r="1290" spans="2:80" ht="18.75">
      <c r="B1290" s="121"/>
      <c r="C1290" s="121"/>
      <c r="D1290" s="122"/>
      <c r="E1290" s="122"/>
      <c r="F1290" s="122"/>
      <c r="G1290" s="122"/>
      <c r="H1290" s="122"/>
      <c r="I1290" s="122"/>
      <c r="J1290" s="122"/>
      <c r="K1290" s="122"/>
      <c r="L1290" s="122"/>
      <c r="M1290" s="122"/>
      <c r="N1290" s="122"/>
      <c r="O1290" s="122"/>
      <c r="P1290" s="122"/>
      <c r="Q1290" s="122"/>
      <c r="R1290" s="123"/>
      <c r="S1290" s="123"/>
      <c r="T1290" s="123"/>
      <c r="U1290" s="123"/>
      <c r="V1290" s="123"/>
      <c r="W1290" s="124"/>
      <c r="X1290" s="124"/>
      <c r="Y1290" s="124"/>
      <c r="Z1290" s="124"/>
      <c r="AA1290" s="124"/>
      <c r="AB1290" s="124"/>
      <c r="AC1290" s="124"/>
      <c r="AD1290" s="124"/>
      <c r="AE1290" s="124"/>
      <c r="AF1290" s="124"/>
      <c r="AG1290" s="124"/>
      <c r="AH1290" s="125"/>
      <c r="AI1290" s="125"/>
      <c r="AJ1290" s="124"/>
      <c r="AK1290" s="124"/>
      <c r="AL1290" s="124"/>
      <c r="AM1290" s="124"/>
      <c r="AN1290" s="124"/>
      <c r="AO1290" s="124"/>
      <c r="AP1290" s="124"/>
      <c r="AQ1290" s="124"/>
      <c r="AR1290" s="124"/>
      <c r="AS1290" s="124"/>
      <c r="AT1290" s="124"/>
      <c r="AU1290" s="124"/>
      <c r="AV1290" s="124"/>
      <c r="AW1290" s="124"/>
      <c r="AX1290" s="124"/>
      <c r="AY1290" s="124"/>
      <c r="AZ1290" s="124"/>
      <c r="BA1290" s="124"/>
      <c r="BB1290" s="124"/>
      <c r="BC1290" s="124"/>
      <c r="BD1290" s="124"/>
      <c r="BE1290" s="124"/>
      <c r="BF1290" s="124"/>
      <c r="BG1290" s="124"/>
      <c r="BH1290" s="124"/>
      <c r="BI1290" s="124"/>
      <c r="BJ1290" s="124"/>
      <c r="BK1290" s="124"/>
      <c r="BL1290" s="124"/>
      <c r="BM1290" s="124"/>
      <c r="BN1290" s="124"/>
      <c r="BO1290" s="124"/>
      <c r="BP1290" s="124"/>
      <c r="BQ1290" s="124"/>
      <c r="BR1290" s="124"/>
      <c r="BS1290" s="124"/>
      <c r="BT1290" s="124"/>
      <c r="BU1290" s="124"/>
      <c r="BV1290" s="124"/>
      <c r="BW1290" s="124"/>
      <c r="BX1290" s="124"/>
      <c r="BY1290" s="124"/>
      <c r="BZ1290" s="124"/>
      <c r="CA1290" s="124"/>
      <c r="CB1290" s="124"/>
    </row>
    <row r="1291" spans="2:80" ht="18.75">
      <c r="B1291" s="121"/>
      <c r="C1291" s="121"/>
      <c r="D1291" s="122"/>
      <c r="E1291" s="122"/>
      <c r="F1291" s="122"/>
      <c r="G1291" s="122"/>
      <c r="H1291" s="122"/>
      <c r="I1291" s="122"/>
      <c r="J1291" s="122"/>
      <c r="K1291" s="122"/>
      <c r="L1291" s="122"/>
      <c r="M1291" s="122"/>
      <c r="N1291" s="122"/>
      <c r="O1291" s="122"/>
      <c r="P1291" s="122"/>
      <c r="Q1291" s="122"/>
      <c r="R1291" s="123"/>
      <c r="S1291" s="123"/>
      <c r="T1291" s="123"/>
      <c r="U1291" s="123"/>
      <c r="V1291" s="123"/>
      <c r="W1291" s="124"/>
      <c r="X1291" s="124"/>
      <c r="Y1291" s="124"/>
      <c r="Z1291" s="124"/>
      <c r="AA1291" s="124"/>
      <c r="AB1291" s="124"/>
      <c r="AC1291" s="124"/>
      <c r="AD1291" s="124"/>
      <c r="AE1291" s="124"/>
      <c r="AF1291" s="124"/>
      <c r="AG1291" s="124"/>
      <c r="AH1291" s="125"/>
      <c r="AI1291" s="125"/>
      <c r="AJ1291" s="124"/>
      <c r="AK1291" s="124"/>
      <c r="AL1291" s="124"/>
      <c r="AM1291" s="124"/>
      <c r="AN1291" s="124"/>
      <c r="AO1291" s="124"/>
      <c r="AP1291" s="124"/>
      <c r="AQ1291" s="124"/>
      <c r="AR1291" s="124"/>
      <c r="AS1291" s="124"/>
      <c r="AT1291" s="124"/>
      <c r="AU1291" s="124"/>
      <c r="AV1291" s="124"/>
      <c r="AW1291" s="124"/>
      <c r="AX1291" s="124"/>
      <c r="AY1291" s="124"/>
      <c r="AZ1291" s="124"/>
      <c r="BA1291" s="124"/>
      <c r="BB1291" s="124"/>
      <c r="BC1291" s="124"/>
      <c r="BD1291" s="124"/>
      <c r="BE1291" s="124"/>
      <c r="BF1291" s="124"/>
      <c r="BG1291" s="124"/>
      <c r="BH1291" s="124"/>
      <c r="BI1291" s="124"/>
      <c r="BJ1291" s="124"/>
      <c r="BK1291" s="124"/>
      <c r="BL1291" s="124"/>
      <c r="BM1291" s="124"/>
      <c r="BN1291" s="124"/>
      <c r="BO1291" s="124"/>
      <c r="BP1291" s="124"/>
      <c r="BQ1291" s="124"/>
      <c r="BR1291" s="124"/>
      <c r="BS1291" s="124"/>
      <c r="BT1291" s="124"/>
      <c r="BU1291" s="124"/>
      <c r="BV1291" s="124"/>
      <c r="BW1291" s="124"/>
      <c r="BX1291" s="124"/>
      <c r="BY1291" s="124"/>
      <c r="BZ1291" s="124"/>
      <c r="CA1291" s="124"/>
      <c r="CB1291" s="124"/>
    </row>
    <row r="1292" spans="2:80" ht="18.75">
      <c r="B1292" s="121"/>
      <c r="C1292" s="121"/>
      <c r="D1292" s="122"/>
      <c r="E1292" s="122"/>
      <c r="F1292" s="122"/>
      <c r="G1292" s="122"/>
      <c r="H1292" s="122"/>
      <c r="I1292" s="122"/>
      <c r="J1292" s="122"/>
      <c r="K1292" s="122"/>
      <c r="L1292" s="122"/>
      <c r="M1292" s="122"/>
      <c r="N1292" s="122"/>
      <c r="O1292" s="122"/>
      <c r="P1292" s="122"/>
      <c r="Q1292" s="122"/>
      <c r="R1292" s="123"/>
      <c r="S1292" s="123"/>
      <c r="T1292" s="123"/>
      <c r="U1292" s="123"/>
      <c r="V1292" s="123"/>
      <c r="W1292" s="124"/>
      <c r="X1292" s="124"/>
      <c r="Y1292" s="124"/>
      <c r="Z1292" s="124"/>
      <c r="AA1292" s="124"/>
      <c r="AB1292" s="124"/>
      <c r="AC1292" s="124"/>
      <c r="AD1292" s="124"/>
      <c r="AE1292" s="124"/>
      <c r="AF1292" s="124"/>
      <c r="AG1292" s="124"/>
      <c r="AH1292" s="125"/>
      <c r="AI1292" s="125"/>
      <c r="AJ1292" s="124"/>
      <c r="AK1292" s="124"/>
      <c r="AL1292" s="124"/>
      <c r="AM1292" s="124"/>
      <c r="AN1292" s="124"/>
      <c r="AO1292" s="124"/>
      <c r="AP1292" s="124"/>
      <c r="AQ1292" s="124"/>
      <c r="AR1292" s="124"/>
      <c r="AS1292" s="124"/>
      <c r="AT1292" s="124"/>
      <c r="AU1292" s="124"/>
      <c r="AV1292" s="124"/>
      <c r="AW1292" s="124"/>
      <c r="AX1292" s="124"/>
      <c r="AY1292" s="124"/>
      <c r="AZ1292" s="124"/>
      <c r="BA1292" s="124"/>
      <c r="BB1292" s="124"/>
      <c r="BC1292" s="124"/>
      <c r="BD1292" s="124"/>
      <c r="BE1292" s="124"/>
      <c r="BF1292" s="124"/>
      <c r="BG1292" s="124"/>
      <c r="BH1292" s="124"/>
      <c r="BI1292" s="124"/>
      <c r="BJ1292" s="124"/>
      <c r="BK1292" s="124"/>
      <c r="BL1292" s="124"/>
      <c r="BM1292" s="124"/>
      <c r="BN1292" s="124"/>
      <c r="BO1292" s="124"/>
      <c r="BP1292" s="124"/>
      <c r="BQ1292" s="124"/>
      <c r="BR1292" s="124"/>
      <c r="BS1292" s="124"/>
      <c r="BT1292" s="124"/>
      <c r="BU1292" s="124"/>
      <c r="BV1292" s="124"/>
      <c r="BW1292" s="124"/>
      <c r="BX1292" s="124"/>
      <c r="BY1292" s="124"/>
      <c r="BZ1292" s="124"/>
      <c r="CA1292" s="124"/>
      <c r="CB1292" s="124"/>
    </row>
    <row r="1293" spans="2:80" ht="18.75">
      <c r="B1293" s="121"/>
      <c r="C1293" s="121"/>
      <c r="D1293" s="122"/>
      <c r="E1293" s="122"/>
      <c r="F1293" s="122"/>
      <c r="G1293" s="122"/>
      <c r="H1293" s="122"/>
      <c r="I1293" s="122"/>
      <c r="J1293" s="122"/>
      <c r="K1293" s="122"/>
      <c r="L1293" s="122"/>
      <c r="M1293" s="122"/>
      <c r="N1293" s="122"/>
      <c r="O1293" s="122"/>
      <c r="P1293" s="122"/>
      <c r="Q1293" s="122"/>
      <c r="R1293" s="123"/>
      <c r="S1293" s="123"/>
      <c r="T1293" s="123"/>
      <c r="U1293" s="123"/>
      <c r="V1293" s="123"/>
      <c r="W1293" s="124"/>
      <c r="X1293" s="124"/>
      <c r="Y1293" s="124"/>
      <c r="Z1293" s="124"/>
      <c r="AA1293" s="124"/>
      <c r="AB1293" s="124"/>
      <c r="AC1293" s="124"/>
      <c r="AD1293" s="124"/>
      <c r="AE1293" s="124"/>
      <c r="AF1293" s="124"/>
      <c r="AG1293" s="124"/>
      <c r="AH1293" s="125"/>
      <c r="AI1293" s="125"/>
      <c r="AJ1293" s="124"/>
      <c r="AK1293" s="124"/>
      <c r="AL1293" s="124"/>
      <c r="AM1293" s="124"/>
      <c r="AN1293" s="124"/>
      <c r="AO1293" s="124"/>
      <c r="AP1293" s="124"/>
      <c r="AQ1293" s="124"/>
      <c r="AR1293" s="124"/>
      <c r="AS1293" s="124"/>
      <c r="AT1293" s="124"/>
      <c r="AU1293" s="124"/>
      <c r="AV1293" s="124"/>
      <c r="AW1293" s="124"/>
      <c r="AX1293" s="124"/>
      <c r="AY1293" s="124"/>
      <c r="AZ1293" s="124"/>
      <c r="BA1293" s="124"/>
      <c r="BB1293" s="124"/>
      <c r="BC1293" s="124"/>
      <c r="BD1293" s="124"/>
      <c r="BE1293" s="124"/>
      <c r="BF1293" s="124"/>
      <c r="BG1293" s="124"/>
      <c r="BH1293" s="124"/>
      <c r="BI1293" s="124"/>
      <c r="BJ1293" s="124"/>
      <c r="BK1293" s="124"/>
      <c r="BL1293" s="124"/>
      <c r="BM1293" s="124"/>
      <c r="BN1293" s="124"/>
      <c r="BO1293" s="124"/>
      <c r="BP1293" s="124"/>
      <c r="BQ1293" s="124"/>
      <c r="BR1293" s="124"/>
      <c r="BS1293" s="124"/>
      <c r="BT1293" s="124"/>
      <c r="BU1293" s="124"/>
      <c r="BV1293" s="124"/>
      <c r="BW1293" s="124"/>
      <c r="BX1293" s="124"/>
      <c r="BY1293" s="124"/>
      <c r="BZ1293" s="124"/>
      <c r="CA1293" s="124"/>
      <c r="CB1293" s="124"/>
    </row>
    <row r="1294" spans="2:80" ht="18.75">
      <c r="B1294" s="121"/>
      <c r="C1294" s="121"/>
      <c r="D1294" s="122"/>
      <c r="E1294" s="122"/>
      <c r="F1294" s="122"/>
      <c r="G1294" s="122"/>
      <c r="H1294" s="122"/>
      <c r="I1294" s="122"/>
      <c r="J1294" s="122"/>
      <c r="K1294" s="122"/>
      <c r="L1294" s="122"/>
      <c r="M1294" s="122"/>
      <c r="N1294" s="122"/>
      <c r="O1294" s="122"/>
      <c r="P1294" s="122"/>
      <c r="Q1294" s="122"/>
      <c r="R1294" s="123"/>
      <c r="S1294" s="123"/>
      <c r="T1294" s="123"/>
      <c r="U1294" s="123"/>
      <c r="V1294" s="123"/>
      <c r="W1294" s="124"/>
      <c r="X1294" s="124"/>
      <c r="Y1294" s="124"/>
      <c r="Z1294" s="124"/>
      <c r="AA1294" s="124"/>
      <c r="AB1294" s="124"/>
      <c r="AC1294" s="124"/>
      <c r="AD1294" s="124"/>
      <c r="AE1294" s="124"/>
      <c r="AF1294" s="124"/>
      <c r="AG1294" s="124"/>
      <c r="AH1294" s="125"/>
      <c r="AI1294" s="125"/>
      <c r="AJ1294" s="124"/>
      <c r="AK1294" s="124"/>
      <c r="AL1294" s="124"/>
      <c r="AM1294" s="124"/>
      <c r="AN1294" s="124"/>
      <c r="AO1294" s="124"/>
      <c r="AP1294" s="124"/>
      <c r="AQ1294" s="124"/>
      <c r="AR1294" s="124"/>
      <c r="AS1294" s="124"/>
      <c r="AT1294" s="124"/>
      <c r="AU1294" s="124"/>
      <c r="AV1294" s="124"/>
      <c r="AW1294" s="124"/>
      <c r="AX1294" s="124"/>
      <c r="AY1294" s="124"/>
      <c r="AZ1294" s="124"/>
      <c r="BA1294" s="124"/>
      <c r="BB1294" s="124"/>
      <c r="BC1294" s="124"/>
      <c r="BD1294" s="124"/>
      <c r="BE1294" s="124"/>
      <c r="BF1294" s="124"/>
      <c r="BG1294" s="124"/>
      <c r="BH1294" s="124"/>
      <c r="BI1294" s="124"/>
      <c r="BJ1294" s="124"/>
      <c r="BK1294" s="124"/>
      <c r="BL1294" s="124"/>
      <c r="BM1294" s="124"/>
      <c r="BN1294" s="124"/>
      <c r="BO1294" s="124"/>
      <c r="BP1294" s="124"/>
      <c r="BQ1294" s="124"/>
      <c r="BR1294" s="124"/>
      <c r="BS1294" s="124"/>
      <c r="BT1294" s="124"/>
      <c r="BU1294" s="124"/>
      <c r="BV1294" s="124"/>
      <c r="BW1294" s="124"/>
      <c r="BX1294" s="124"/>
      <c r="BY1294" s="124"/>
      <c r="BZ1294" s="124"/>
      <c r="CA1294" s="124"/>
      <c r="CB1294" s="124"/>
    </row>
    <row r="1295" spans="2:80" ht="18.75">
      <c r="B1295" s="121"/>
      <c r="C1295" s="121"/>
      <c r="D1295" s="122"/>
      <c r="E1295" s="122"/>
      <c r="F1295" s="122"/>
      <c r="G1295" s="122"/>
      <c r="H1295" s="122"/>
      <c r="I1295" s="122"/>
      <c r="J1295" s="122"/>
      <c r="K1295" s="122"/>
      <c r="L1295" s="122"/>
      <c r="M1295" s="122"/>
      <c r="N1295" s="122"/>
      <c r="O1295" s="122"/>
      <c r="P1295" s="122"/>
      <c r="Q1295" s="122"/>
      <c r="R1295" s="123"/>
      <c r="S1295" s="123"/>
      <c r="T1295" s="123"/>
      <c r="U1295" s="123"/>
      <c r="V1295" s="123"/>
      <c r="W1295" s="124"/>
      <c r="X1295" s="124"/>
      <c r="Y1295" s="124"/>
      <c r="Z1295" s="124"/>
      <c r="AA1295" s="124"/>
      <c r="AB1295" s="124"/>
      <c r="AC1295" s="124"/>
      <c r="AD1295" s="124"/>
      <c r="AE1295" s="124"/>
      <c r="AF1295" s="124"/>
      <c r="AG1295" s="124"/>
      <c r="AH1295" s="125"/>
      <c r="AI1295" s="125"/>
      <c r="AJ1295" s="124"/>
      <c r="AK1295" s="124"/>
      <c r="AL1295" s="124"/>
      <c r="AM1295" s="124"/>
      <c r="AN1295" s="124"/>
      <c r="AO1295" s="124"/>
      <c r="AP1295" s="124"/>
      <c r="AQ1295" s="124"/>
      <c r="AR1295" s="124"/>
      <c r="AS1295" s="124"/>
      <c r="AT1295" s="124"/>
      <c r="AU1295" s="124"/>
      <c r="AV1295" s="124"/>
      <c r="AW1295" s="124"/>
      <c r="AX1295" s="124"/>
      <c r="AY1295" s="124"/>
      <c r="AZ1295" s="124"/>
      <c r="BA1295" s="124"/>
      <c r="BB1295" s="124"/>
      <c r="BC1295" s="124"/>
      <c r="BD1295" s="124"/>
      <c r="BE1295" s="124"/>
      <c r="BF1295" s="124"/>
      <c r="BG1295" s="124"/>
      <c r="BH1295" s="124"/>
      <c r="BI1295" s="124"/>
      <c r="BJ1295" s="124"/>
      <c r="BK1295" s="124"/>
      <c r="BL1295" s="124"/>
      <c r="BM1295" s="124"/>
      <c r="BN1295" s="124"/>
      <c r="BO1295" s="124"/>
      <c r="BP1295" s="124"/>
      <c r="BQ1295" s="124"/>
      <c r="BR1295" s="124"/>
      <c r="BS1295" s="124"/>
      <c r="BT1295" s="124"/>
      <c r="BU1295" s="124"/>
      <c r="BV1295" s="124"/>
      <c r="BW1295" s="124"/>
      <c r="BX1295" s="124"/>
      <c r="BY1295" s="124"/>
      <c r="BZ1295" s="124"/>
      <c r="CA1295" s="124"/>
      <c r="CB1295" s="124"/>
    </row>
    <row r="1296" spans="2:80" ht="18.75">
      <c r="B1296" s="121"/>
      <c r="C1296" s="121"/>
      <c r="D1296" s="122"/>
      <c r="E1296" s="122"/>
      <c r="F1296" s="122"/>
      <c r="G1296" s="122"/>
      <c r="H1296" s="122"/>
      <c r="I1296" s="122"/>
      <c r="J1296" s="122"/>
      <c r="K1296" s="122"/>
      <c r="L1296" s="122"/>
      <c r="M1296" s="122"/>
      <c r="N1296" s="122"/>
      <c r="O1296" s="122"/>
      <c r="P1296" s="122"/>
      <c r="Q1296" s="122"/>
      <c r="R1296" s="123"/>
      <c r="S1296" s="123"/>
      <c r="T1296" s="123"/>
      <c r="U1296" s="123"/>
      <c r="V1296" s="123"/>
      <c r="W1296" s="124"/>
      <c r="X1296" s="124"/>
      <c r="Y1296" s="124"/>
      <c r="Z1296" s="124"/>
      <c r="AA1296" s="124"/>
      <c r="AB1296" s="124"/>
      <c r="AC1296" s="124"/>
      <c r="AD1296" s="124"/>
      <c r="AE1296" s="124"/>
      <c r="AF1296" s="124"/>
      <c r="AG1296" s="124"/>
      <c r="AH1296" s="125"/>
      <c r="AI1296" s="125"/>
      <c r="AJ1296" s="124"/>
      <c r="AK1296" s="124"/>
      <c r="AL1296" s="124"/>
      <c r="AM1296" s="124"/>
      <c r="AN1296" s="124"/>
      <c r="AO1296" s="124"/>
      <c r="AP1296" s="124"/>
      <c r="AQ1296" s="124"/>
      <c r="AR1296" s="124"/>
      <c r="AS1296" s="124"/>
      <c r="AT1296" s="124"/>
      <c r="AU1296" s="124"/>
      <c r="AV1296" s="124"/>
      <c r="AW1296" s="124"/>
      <c r="AX1296" s="124"/>
      <c r="AY1296" s="124"/>
      <c r="AZ1296" s="124"/>
      <c r="BA1296" s="124"/>
      <c r="BB1296" s="124"/>
      <c r="BC1296" s="124"/>
      <c r="BD1296" s="124"/>
      <c r="BE1296" s="124"/>
      <c r="BF1296" s="124"/>
      <c r="BG1296" s="124"/>
      <c r="BH1296" s="124"/>
      <c r="BI1296" s="124"/>
      <c r="BJ1296" s="124"/>
      <c r="BK1296" s="124"/>
      <c r="BL1296" s="124"/>
      <c r="BM1296" s="124"/>
      <c r="BN1296" s="124"/>
      <c r="BO1296" s="124"/>
      <c r="BP1296" s="124"/>
      <c r="BQ1296" s="124"/>
      <c r="BR1296" s="124"/>
      <c r="BS1296" s="124"/>
      <c r="BT1296" s="124"/>
      <c r="BU1296" s="124"/>
      <c r="BV1296" s="124"/>
      <c r="BW1296" s="124"/>
      <c r="BX1296" s="124"/>
      <c r="BY1296" s="124"/>
      <c r="BZ1296" s="124"/>
      <c r="CA1296" s="124"/>
      <c r="CB1296" s="124"/>
    </row>
    <row r="1297" spans="2:80" ht="18.75">
      <c r="B1297" s="121"/>
      <c r="C1297" s="121"/>
      <c r="D1297" s="122"/>
      <c r="E1297" s="122"/>
      <c r="F1297" s="122"/>
      <c r="G1297" s="122"/>
      <c r="H1297" s="122"/>
      <c r="I1297" s="122"/>
      <c r="J1297" s="122"/>
      <c r="K1297" s="122"/>
      <c r="L1297" s="122"/>
      <c r="M1297" s="122"/>
      <c r="N1297" s="122"/>
      <c r="O1297" s="122"/>
      <c r="P1297" s="122"/>
      <c r="Q1297" s="122"/>
      <c r="R1297" s="123"/>
      <c r="S1297" s="123"/>
      <c r="T1297" s="123"/>
      <c r="U1297" s="123"/>
      <c r="V1297" s="123"/>
      <c r="W1297" s="124"/>
      <c r="X1297" s="124"/>
      <c r="Y1297" s="124"/>
      <c r="Z1297" s="124"/>
      <c r="AA1297" s="124"/>
      <c r="AB1297" s="124"/>
      <c r="AC1297" s="124"/>
      <c r="AD1297" s="124"/>
      <c r="AE1297" s="124"/>
      <c r="AF1297" s="124"/>
      <c r="AG1297" s="124"/>
      <c r="AH1297" s="125"/>
      <c r="AI1297" s="125"/>
      <c r="AJ1297" s="124"/>
      <c r="AK1297" s="124"/>
      <c r="AL1297" s="124"/>
      <c r="AM1297" s="124"/>
      <c r="AN1297" s="124"/>
      <c r="AO1297" s="124"/>
      <c r="AP1297" s="124"/>
      <c r="AQ1297" s="124"/>
      <c r="AR1297" s="124"/>
      <c r="AS1297" s="124"/>
      <c r="AT1297" s="124"/>
      <c r="AU1297" s="124"/>
      <c r="AV1297" s="124"/>
      <c r="AW1297" s="124"/>
      <c r="AX1297" s="124"/>
      <c r="AY1297" s="124"/>
      <c r="AZ1297" s="124"/>
      <c r="BA1297" s="124"/>
      <c r="BB1297" s="124"/>
      <c r="BC1297" s="124"/>
      <c r="BD1297" s="124"/>
      <c r="BE1297" s="124"/>
      <c r="BF1297" s="124"/>
      <c r="BG1297" s="124"/>
      <c r="BH1297" s="124"/>
      <c r="BI1297" s="124"/>
      <c r="BJ1297" s="124"/>
      <c r="BK1297" s="124"/>
      <c r="BL1297" s="124"/>
      <c r="BM1297" s="124"/>
      <c r="BN1297" s="124"/>
      <c r="BO1297" s="124"/>
      <c r="BP1297" s="124"/>
      <c r="BQ1297" s="124"/>
      <c r="BR1297" s="124"/>
      <c r="BS1297" s="124"/>
      <c r="BT1297" s="124"/>
      <c r="BU1297" s="124"/>
      <c r="BV1297" s="124"/>
      <c r="BW1297" s="124"/>
      <c r="BX1297" s="124"/>
      <c r="BY1297" s="124"/>
      <c r="BZ1297" s="124"/>
      <c r="CA1297" s="124"/>
      <c r="CB1297" s="124"/>
    </row>
    <row r="1298" spans="2:80" ht="18.75">
      <c r="B1298" s="121"/>
      <c r="C1298" s="121"/>
      <c r="D1298" s="122"/>
      <c r="E1298" s="122"/>
      <c r="F1298" s="122"/>
      <c r="G1298" s="122"/>
      <c r="H1298" s="122"/>
      <c r="I1298" s="122"/>
      <c r="J1298" s="122"/>
      <c r="K1298" s="122"/>
      <c r="L1298" s="122"/>
      <c r="M1298" s="122"/>
      <c r="N1298" s="122"/>
      <c r="O1298" s="122"/>
      <c r="P1298" s="122"/>
      <c r="Q1298" s="122"/>
      <c r="R1298" s="123"/>
      <c r="S1298" s="123"/>
      <c r="T1298" s="123"/>
      <c r="U1298" s="123"/>
      <c r="V1298" s="123"/>
      <c r="W1298" s="124"/>
      <c r="X1298" s="124"/>
      <c r="Y1298" s="124"/>
      <c r="Z1298" s="124"/>
      <c r="AA1298" s="124"/>
      <c r="AB1298" s="124"/>
      <c r="AC1298" s="124"/>
      <c r="AD1298" s="124"/>
      <c r="AE1298" s="124"/>
      <c r="AF1298" s="124"/>
      <c r="AG1298" s="124"/>
      <c r="AH1298" s="125"/>
      <c r="AI1298" s="125"/>
      <c r="AJ1298" s="124"/>
      <c r="AK1298" s="124"/>
      <c r="AL1298" s="124"/>
      <c r="AM1298" s="124"/>
      <c r="AN1298" s="124"/>
      <c r="AO1298" s="124"/>
      <c r="AP1298" s="124"/>
      <c r="AQ1298" s="124"/>
      <c r="AR1298" s="124"/>
      <c r="AS1298" s="124"/>
      <c r="AT1298" s="124"/>
      <c r="AU1298" s="124"/>
      <c r="AV1298" s="124"/>
      <c r="AW1298" s="124"/>
      <c r="AX1298" s="124"/>
      <c r="AY1298" s="124"/>
      <c r="AZ1298" s="124"/>
      <c r="BA1298" s="124"/>
      <c r="BB1298" s="124"/>
      <c r="BC1298" s="124"/>
      <c r="BD1298" s="124"/>
      <c r="BE1298" s="124"/>
      <c r="BF1298" s="124"/>
      <c r="BG1298" s="124"/>
      <c r="BH1298" s="124"/>
      <c r="BI1298" s="124"/>
      <c r="BJ1298" s="124"/>
      <c r="BK1298" s="124"/>
      <c r="BL1298" s="124"/>
      <c r="BM1298" s="124"/>
      <c r="BN1298" s="124"/>
      <c r="BO1298" s="124"/>
      <c r="BP1298" s="124"/>
      <c r="BQ1298" s="124"/>
      <c r="BR1298" s="124"/>
      <c r="BS1298" s="124"/>
      <c r="BT1298" s="124"/>
      <c r="BU1298" s="124"/>
      <c r="BV1298" s="124"/>
      <c r="BW1298" s="124"/>
      <c r="BX1298" s="124"/>
      <c r="BY1298" s="124"/>
      <c r="BZ1298" s="124"/>
      <c r="CA1298" s="124"/>
      <c r="CB1298" s="124"/>
    </row>
    <row r="1299" spans="2:80" ht="18.75">
      <c r="B1299" s="121"/>
      <c r="C1299" s="121"/>
      <c r="D1299" s="122"/>
      <c r="E1299" s="122"/>
      <c r="F1299" s="122"/>
      <c r="G1299" s="122"/>
      <c r="H1299" s="122"/>
      <c r="I1299" s="122"/>
      <c r="J1299" s="122"/>
      <c r="K1299" s="122"/>
      <c r="L1299" s="122"/>
      <c r="M1299" s="122"/>
      <c r="N1299" s="122"/>
      <c r="O1299" s="122"/>
      <c r="P1299" s="122"/>
      <c r="Q1299" s="122"/>
      <c r="R1299" s="123"/>
      <c r="S1299" s="123"/>
      <c r="T1299" s="123"/>
      <c r="U1299" s="123"/>
      <c r="V1299" s="123"/>
      <c r="W1299" s="124"/>
      <c r="X1299" s="124"/>
      <c r="Y1299" s="124"/>
      <c r="Z1299" s="124"/>
      <c r="AA1299" s="124"/>
      <c r="AB1299" s="124"/>
      <c r="AC1299" s="124"/>
      <c r="AD1299" s="124"/>
      <c r="AE1299" s="124"/>
      <c r="AF1299" s="124"/>
      <c r="AG1299" s="124"/>
      <c r="AH1299" s="125"/>
      <c r="AI1299" s="125"/>
      <c r="AJ1299" s="124"/>
      <c r="AK1299" s="124"/>
      <c r="AL1299" s="124"/>
      <c r="AM1299" s="124"/>
      <c r="AN1299" s="124"/>
      <c r="AO1299" s="124"/>
      <c r="AP1299" s="124"/>
      <c r="AQ1299" s="124"/>
      <c r="AR1299" s="124"/>
      <c r="AS1299" s="124"/>
      <c r="AT1299" s="124"/>
      <c r="AU1299" s="124"/>
      <c r="AV1299" s="124"/>
      <c r="AW1299" s="124"/>
      <c r="AX1299" s="124"/>
      <c r="AY1299" s="124"/>
      <c r="AZ1299" s="124"/>
      <c r="BA1299" s="124"/>
      <c r="BB1299" s="124"/>
      <c r="BC1299" s="124"/>
      <c r="BD1299" s="124"/>
      <c r="BE1299" s="124"/>
      <c r="BF1299" s="124"/>
      <c r="BG1299" s="124"/>
      <c r="BH1299" s="124"/>
      <c r="BI1299" s="124"/>
      <c r="BJ1299" s="124"/>
      <c r="BK1299" s="124"/>
      <c r="BL1299" s="124"/>
      <c r="BM1299" s="124"/>
      <c r="BN1299" s="124"/>
      <c r="BO1299" s="124"/>
      <c r="BP1299" s="124"/>
      <c r="BQ1299" s="124"/>
      <c r="BR1299" s="124"/>
      <c r="BS1299" s="124"/>
      <c r="BT1299" s="124"/>
      <c r="BU1299" s="124"/>
      <c r="BV1299" s="124"/>
      <c r="BW1299" s="124"/>
      <c r="BX1299" s="124"/>
      <c r="BY1299" s="124"/>
      <c r="BZ1299" s="124"/>
      <c r="CA1299" s="124"/>
      <c r="CB1299" s="124"/>
    </row>
    <row r="1300" spans="2:80" ht="18.75">
      <c r="B1300" s="121"/>
      <c r="C1300" s="121"/>
      <c r="D1300" s="122"/>
      <c r="E1300" s="122"/>
      <c r="F1300" s="122"/>
      <c r="G1300" s="122"/>
      <c r="H1300" s="122"/>
      <c r="I1300" s="122"/>
      <c r="J1300" s="122"/>
      <c r="K1300" s="122"/>
      <c r="L1300" s="122"/>
      <c r="M1300" s="122"/>
      <c r="N1300" s="122"/>
      <c r="O1300" s="122"/>
      <c r="P1300" s="122"/>
      <c r="Q1300" s="122"/>
      <c r="R1300" s="123"/>
      <c r="S1300" s="123"/>
      <c r="T1300" s="123"/>
      <c r="U1300" s="123"/>
      <c r="V1300" s="123"/>
      <c r="W1300" s="124"/>
      <c r="X1300" s="124"/>
      <c r="Y1300" s="124"/>
      <c r="Z1300" s="124"/>
      <c r="AA1300" s="124"/>
      <c r="AB1300" s="124"/>
      <c r="AC1300" s="124"/>
      <c r="AD1300" s="124"/>
      <c r="AE1300" s="124"/>
      <c r="AF1300" s="124"/>
      <c r="AG1300" s="124"/>
      <c r="AH1300" s="125"/>
      <c r="AI1300" s="125"/>
      <c r="AJ1300" s="124"/>
      <c r="AK1300" s="124"/>
      <c r="AL1300" s="124"/>
      <c r="AM1300" s="124"/>
      <c r="AN1300" s="124"/>
      <c r="AO1300" s="124"/>
      <c r="AP1300" s="124"/>
      <c r="AQ1300" s="124"/>
      <c r="AR1300" s="124"/>
      <c r="AS1300" s="124"/>
      <c r="AT1300" s="124"/>
      <c r="AU1300" s="124"/>
      <c r="AV1300" s="124"/>
      <c r="AW1300" s="124"/>
      <c r="AX1300" s="124"/>
      <c r="AY1300" s="124"/>
      <c r="AZ1300" s="124"/>
      <c r="BA1300" s="124"/>
      <c r="BB1300" s="124"/>
      <c r="BC1300" s="124"/>
      <c r="BD1300" s="124"/>
      <c r="BE1300" s="124"/>
      <c r="BF1300" s="124"/>
      <c r="BG1300" s="124"/>
      <c r="BH1300" s="124"/>
      <c r="BI1300" s="124"/>
      <c r="BJ1300" s="124"/>
      <c r="BK1300" s="124"/>
      <c r="BL1300" s="124"/>
      <c r="BM1300" s="124"/>
      <c r="BN1300" s="124"/>
      <c r="BO1300" s="124"/>
      <c r="BP1300" s="124"/>
      <c r="BQ1300" s="124"/>
      <c r="BR1300" s="124"/>
      <c r="BS1300" s="124"/>
      <c r="BT1300" s="124"/>
      <c r="BU1300" s="124"/>
      <c r="BV1300" s="124"/>
      <c r="BW1300" s="124"/>
      <c r="BX1300" s="124"/>
      <c r="BY1300" s="124"/>
      <c r="BZ1300" s="124"/>
      <c r="CA1300" s="124"/>
      <c r="CB1300" s="124"/>
    </row>
    <row r="1301" spans="2:80" ht="18.75">
      <c r="B1301" s="121"/>
      <c r="C1301" s="121"/>
      <c r="D1301" s="122"/>
      <c r="E1301" s="122"/>
      <c r="F1301" s="122"/>
      <c r="G1301" s="122"/>
      <c r="H1301" s="122"/>
      <c r="I1301" s="122"/>
      <c r="J1301" s="122"/>
      <c r="K1301" s="122"/>
      <c r="L1301" s="122"/>
      <c r="M1301" s="122"/>
      <c r="N1301" s="122"/>
      <c r="O1301" s="122"/>
      <c r="P1301" s="122"/>
      <c r="Q1301" s="122"/>
      <c r="R1301" s="123"/>
      <c r="S1301" s="123"/>
      <c r="T1301" s="123"/>
      <c r="U1301" s="123"/>
      <c r="V1301" s="123"/>
      <c r="W1301" s="124"/>
      <c r="X1301" s="124"/>
      <c r="Y1301" s="124"/>
      <c r="Z1301" s="124"/>
      <c r="AA1301" s="124"/>
      <c r="AB1301" s="124"/>
      <c r="AC1301" s="124"/>
      <c r="AD1301" s="124"/>
      <c r="AE1301" s="124"/>
      <c r="AF1301" s="124"/>
      <c r="AG1301" s="124"/>
      <c r="AH1301" s="125"/>
      <c r="AI1301" s="125"/>
      <c r="AJ1301" s="124"/>
      <c r="AK1301" s="124"/>
      <c r="AL1301" s="124"/>
      <c r="AM1301" s="124"/>
      <c r="AN1301" s="124"/>
      <c r="AO1301" s="124"/>
      <c r="AP1301" s="124"/>
      <c r="AQ1301" s="124"/>
      <c r="AR1301" s="124"/>
      <c r="AS1301" s="124"/>
      <c r="AT1301" s="124"/>
      <c r="AU1301" s="124"/>
      <c r="AV1301" s="124"/>
      <c r="AW1301" s="124"/>
      <c r="AX1301" s="124"/>
      <c r="AY1301" s="124"/>
      <c r="AZ1301" s="124"/>
      <c r="BA1301" s="124"/>
      <c r="BB1301" s="124"/>
      <c r="BC1301" s="124"/>
      <c r="BD1301" s="124"/>
      <c r="BE1301" s="124"/>
      <c r="BF1301" s="124"/>
      <c r="BG1301" s="124"/>
      <c r="BH1301" s="124"/>
      <c r="BI1301" s="124"/>
      <c r="BJ1301" s="124"/>
      <c r="BK1301" s="124"/>
      <c r="BL1301" s="124"/>
      <c r="BM1301" s="124"/>
      <c r="BN1301" s="124"/>
      <c r="BO1301" s="124"/>
      <c r="BP1301" s="124"/>
      <c r="BQ1301" s="124"/>
      <c r="BR1301" s="124"/>
      <c r="BS1301" s="124"/>
      <c r="BT1301" s="124"/>
      <c r="BU1301" s="124"/>
      <c r="BV1301" s="124"/>
      <c r="BW1301" s="124"/>
      <c r="BX1301" s="124"/>
      <c r="BY1301" s="124"/>
      <c r="BZ1301" s="124"/>
      <c r="CA1301" s="124"/>
      <c r="CB1301" s="124"/>
    </row>
    <row r="1302" spans="2:80" ht="18.75">
      <c r="B1302" s="121"/>
      <c r="C1302" s="121"/>
      <c r="D1302" s="122"/>
      <c r="E1302" s="122"/>
      <c r="F1302" s="122"/>
      <c r="G1302" s="122"/>
      <c r="H1302" s="122"/>
      <c r="I1302" s="122"/>
      <c r="J1302" s="122"/>
      <c r="K1302" s="122"/>
      <c r="L1302" s="122"/>
      <c r="M1302" s="122"/>
      <c r="N1302" s="122"/>
      <c r="O1302" s="122"/>
      <c r="P1302" s="122"/>
      <c r="Q1302" s="122"/>
      <c r="R1302" s="123"/>
      <c r="S1302" s="123"/>
      <c r="T1302" s="123"/>
      <c r="U1302" s="123"/>
      <c r="V1302" s="123"/>
      <c r="W1302" s="124"/>
      <c r="X1302" s="124"/>
      <c r="Y1302" s="124"/>
      <c r="Z1302" s="124"/>
      <c r="AA1302" s="124"/>
      <c r="AB1302" s="124"/>
      <c r="AC1302" s="124"/>
      <c r="AD1302" s="124"/>
      <c r="AE1302" s="124"/>
      <c r="AF1302" s="124"/>
      <c r="AG1302" s="124"/>
      <c r="AH1302" s="125"/>
      <c r="AI1302" s="125"/>
      <c r="AJ1302" s="124"/>
      <c r="AK1302" s="124"/>
      <c r="AL1302" s="124"/>
      <c r="AM1302" s="124"/>
      <c r="AN1302" s="124"/>
      <c r="AO1302" s="124"/>
      <c r="AP1302" s="124"/>
      <c r="AQ1302" s="124"/>
      <c r="AR1302" s="124"/>
      <c r="AS1302" s="124"/>
      <c r="AT1302" s="124"/>
      <c r="AU1302" s="124"/>
      <c r="AV1302" s="124"/>
      <c r="AW1302" s="124"/>
      <c r="AX1302" s="124"/>
      <c r="AY1302" s="124"/>
      <c r="AZ1302" s="124"/>
      <c r="BA1302" s="124"/>
      <c r="BB1302" s="124"/>
      <c r="BC1302" s="124"/>
      <c r="BD1302" s="124"/>
      <c r="BE1302" s="124"/>
      <c r="BF1302" s="124"/>
      <c r="BG1302" s="124"/>
      <c r="BH1302" s="124"/>
      <c r="BI1302" s="124"/>
      <c r="BJ1302" s="124"/>
      <c r="BK1302" s="124"/>
      <c r="BL1302" s="124"/>
      <c r="BM1302" s="124"/>
      <c r="BN1302" s="124"/>
      <c r="BO1302" s="124"/>
      <c r="BP1302" s="124"/>
      <c r="BQ1302" s="124"/>
      <c r="BR1302" s="124"/>
      <c r="BS1302" s="124"/>
      <c r="BT1302" s="124"/>
      <c r="BU1302" s="124"/>
      <c r="BV1302" s="124"/>
      <c r="BW1302" s="124"/>
      <c r="BX1302" s="124"/>
      <c r="BY1302" s="124"/>
      <c r="BZ1302" s="124"/>
      <c r="CA1302" s="124"/>
      <c r="CB1302" s="124"/>
    </row>
    <row r="1303" spans="2:80" ht="18.75">
      <c r="B1303" s="121"/>
      <c r="C1303" s="121"/>
      <c r="D1303" s="122"/>
      <c r="E1303" s="122"/>
      <c r="F1303" s="122"/>
      <c r="G1303" s="122"/>
      <c r="H1303" s="122"/>
      <c r="I1303" s="122"/>
      <c r="J1303" s="122"/>
      <c r="K1303" s="122"/>
      <c r="L1303" s="122"/>
      <c r="M1303" s="122"/>
      <c r="N1303" s="122"/>
      <c r="O1303" s="122"/>
      <c r="P1303" s="122"/>
      <c r="Q1303" s="122"/>
      <c r="R1303" s="123"/>
      <c r="S1303" s="123"/>
      <c r="T1303" s="123"/>
      <c r="U1303" s="123"/>
      <c r="V1303" s="123"/>
      <c r="W1303" s="124"/>
      <c r="X1303" s="124"/>
      <c r="Y1303" s="124"/>
      <c r="Z1303" s="124"/>
      <c r="AA1303" s="124"/>
      <c r="AB1303" s="124"/>
      <c r="AC1303" s="124"/>
      <c r="AD1303" s="124"/>
      <c r="AE1303" s="124"/>
      <c r="AF1303" s="124"/>
      <c r="AG1303" s="124"/>
      <c r="AH1303" s="125"/>
      <c r="AI1303" s="125"/>
      <c r="AJ1303" s="124"/>
      <c r="AK1303" s="124"/>
      <c r="AL1303" s="124"/>
      <c r="AM1303" s="124"/>
      <c r="AN1303" s="124"/>
      <c r="AO1303" s="124"/>
      <c r="AP1303" s="124"/>
      <c r="AQ1303" s="124"/>
      <c r="AR1303" s="124"/>
      <c r="AS1303" s="124"/>
      <c r="AT1303" s="124"/>
      <c r="AU1303" s="124"/>
      <c r="AV1303" s="124"/>
      <c r="AW1303" s="124"/>
      <c r="AX1303" s="124"/>
      <c r="AY1303" s="124"/>
      <c r="AZ1303" s="124"/>
      <c r="BA1303" s="124"/>
      <c r="BB1303" s="124"/>
      <c r="BC1303" s="124"/>
      <c r="BD1303" s="124"/>
      <c r="BE1303" s="124"/>
      <c r="BF1303" s="124"/>
      <c r="BG1303" s="124"/>
      <c r="BH1303" s="124"/>
      <c r="BI1303" s="124"/>
      <c r="BJ1303" s="124"/>
      <c r="BK1303" s="124"/>
      <c r="BL1303" s="124"/>
      <c r="BM1303" s="124"/>
      <c r="BN1303" s="124"/>
      <c r="BO1303" s="124"/>
      <c r="BP1303" s="124"/>
      <c r="BQ1303" s="124"/>
      <c r="BR1303" s="124"/>
      <c r="BS1303" s="124"/>
      <c r="BT1303" s="124"/>
      <c r="BU1303" s="124"/>
      <c r="BV1303" s="124"/>
      <c r="BW1303" s="124"/>
      <c r="BX1303" s="124"/>
      <c r="BY1303" s="124"/>
      <c r="BZ1303" s="124"/>
      <c r="CA1303" s="124"/>
      <c r="CB1303" s="124"/>
    </row>
    <row r="1304" spans="2:80" ht="18.75">
      <c r="B1304" s="121"/>
      <c r="C1304" s="121"/>
      <c r="D1304" s="122"/>
      <c r="E1304" s="122"/>
      <c r="F1304" s="122"/>
      <c r="G1304" s="122"/>
      <c r="H1304" s="122"/>
      <c r="I1304" s="122"/>
      <c r="J1304" s="122"/>
      <c r="K1304" s="122"/>
      <c r="L1304" s="122"/>
      <c r="M1304" s="122"/>
      <c r="N1304" s="122"/>
      <c r="O1304" s="122"/>
      <c r="P1304" s="122"/>
      <c r="Q1304" s="122"/>
      <c r="R1304" s="123"/>
      <c r="S1304" s="123"/>
      <c r="T1304" s="123"/>
      <c r="U1304" s="123"/>
      <c r="V1304" s="123"/>
      <c r="W1304" s="124"/>
      <c r="X1304" s="124"/>
      <c r="Y1304" s="124"/>
      <c r="Z1304" s="124"/>
      <c r="AA1304" s="124"/>
      <c r="AB1304" s="124"/>
      <c r="AC1304" s="124"/>
      <c r="AD1304" s="124"/>
      <c r="AE1304" s="124"/>
      <c r="AF1304" s="124"/>
      <c r="AG1304" s="124"/>
      <c r="AH1304" s="125"/>
      <c r="AI1304" s="125"/>
      <c r="AJ1304" s="124"/>
      <c r="AK1304" s="124"/>
      <c r="AL1304" s="124"/>
      <c r="AM1304" s="124"/>
      <c r="AN1304" s="124"/>
      <c r="AO1304" s="124"/>
      <c r="AP1304" s="124"/>
      <c r="AQ1304" s="124"/>
      <c r="AR1304" s="124"/>
      <c r="AS1304" s="124"/>
      <c r="AT1304" s="124"/>
      <c r="AU1304" s="124"/>
      <c r="AV1304" s="124"/>
      <c r="AW1304" s="124"/>
      <c r="AX1304" s="124"/>
      <c r="AY1304" s="124"/>
      <c r="AZ1304" s="124"/>
      <c r="BA1304" s="124"/>
      <c r="BB1304" s="124"/>
      <c r="BC1304" s="124"/>
      <c r="BD1304" s="124"/>
      <c r="BE1304" s="124"/>
      <c r="BF1304" s="124"/>
      <c r="BG1304" s="124"/>
      <c r="BH1304" s="124"/>
      <c r="BI1304" s="124"/>
      <c r="BJ1304" s="124"/>
      <c r="BK1304" s="124"/>
      <c r="BL1304" s="124"/>
      <c r="BM1304" s="124"/>
      <c r="BN1304" s="124"/>
      <c r="BO1304" s="124"/>
      <c r="BP1304" s="124"/>
      <c r="BQ1304" s="124"/>
      <c r="BR1304" s="124"/>
      <c r="BS1304" s="124"/>
      <c r="BT1304" s="124"/>
      <c r="BU1304" s="124"/>
      <c r="BV1304" s="124"/>
      <c r="BW1304" s="124"/>
      <c r="BX1304" s="124"/>
      <c r="BY1304" s="124"/>
      <c r="BZ1304" s="124"/>
      <c r="CA1304" s="124"/>
      <c r="CB1304" s="124"/>
    </row>
    <row r="1305" spans="2:80" ht="18.75">
      <c r="B1305" s="121"/>
      <c r="C1305" s="121"/>
      <c r="D1305" s="122"/>
      <c r="E1305" s="122"/>
      <c r="F1305" s="122"/>
      <c r="G1305" s="122"/>
      <c r="H1305" s="122"/>
      <c r="I1305" s="122"/>
      <c r="J1305" s="122"/>
      <c r="K1305" s="122"/>
      <c r="L1305" s="122"/>
      <c r="M1305" s="122"/>
      <c r="N1305" s="122"/>
      <c r="O1305" s="122"/>
      <c r="P1305" s="122"/>
      <c r="Q1305" s="122"/>
      <c r="R1305" s="123"/>
      <c r="S1305" s="123"/>
      <c r="T1305" s="123"/>
      <c r="U1305" s="123"/>
      <c r="V1305" s="123"/>
      <c r="W1305" s="124"/>
      <c r="X1305" s="124"/>
      <c r="Y1305" s="124"/>
      <c r="Z1305" s="124"/>
      <c r="AA1305" s="124"/>
      <c r="AB1305" s="124"/>
      <c r="AC1305" s="124"/>
      <c r="AD1305" s="124"/>
      <c r="AE1305" s="124"/>
      <c r="AF1305" s="124"/>
      <c r="AG1305" s="124"/>
      <c r="AH1305" s="125"/>
      <c r="AI1305" s="125"/>
      <c r="AJ1305" s="124"/>
      <c r="AK1305" s="124"/>
      <c r="AL1305" s="124"/>
      <c r="AM1305" s="124"/>
      <c r="AN1305" s="124"/>
      <c r="AO1305" s="124"/>
      <c r="AP1305" s="124"/>
      <c r="AQ1305" s="124"/>
      <c r="AR1305" s="124"/>
      <c r="AS1305" s="124"/>
      <c r="AT1305" s="124"/>
      <c r="AU1305" s="124"/>
      <c r="AV1305" s="124"/>
      <c r="AW1305" s="124"/>
      <c r="AX1305" s="124"/>
      <c r="AY1305" s="124"/>
      <c r="AZ1305" s="124"/>
      <c r="BA1305" s="124"/>
      <c r="BB1305" s="124"/>
      <c r="BC1305" s="124"/>
      <c r="BD1305" s="124"/>
      <c r="BE1305" s="124"/>
      <c r="BF1305" s="124"/>
      <c r="BG1305" s="124"/>
      <c r="BH1305" s="124"/>
      <c r="BI1305" s="124"/>
      <c r="BJ1305" s="124"/>
      <c r="BK1305" s="124"/>
      <c r="BL1305" s="124"/>
      <c r="BM1305" s="124"/>
      <c r="BN1305" s="124"/>
      <c r="BO1305" s="124"/>
      <c r="BP1305" s="124"/>
      <c r="BQ1305" s="124"/>
      <c r="BR1305" s="124"/>
      <c r="BS1305" s="124"/>
      <c r="BT1305" s="124"/>
      <c r="BU1305" s="124"/>
      <c r="BV1305" s="124"/>
      <c r="BW1305" s="124"/>
      <c r="BX1305" s="124"/>
      <c r="BY1305" s="124"/>
      <c r="BZ1305" s="124"/>
      <c r="CA1305" s="124"/>
      <c r="CB1305" s="124"/>
    </row>
    <row r="1306" spans="2:80" ht="18.75">
      <c r="B1306" s="121"/>
      <c r="C1306" s="121"/>
      <c r="D1306" s="122"/>
      <c r="E1306" s="122"/>
      <c r="F1306" s="122"/>
      <c r="G1306" s="122"/>
      <c r="H1306" s="122"/>
      <c r="I1306" s="122"/>
      <c r="J1306" s="122"/>
      <c r="K1306" s="122"/>
      <c r="L1306" s="122"/>
      <c r="M1306" s="122"/>
      <c r="N1306" s="122"/>
      <c r="O1306" s="122"/>
      <c r="P1306" s="122"/>
      <c r="Q1306" s="122"/>
      <c r="R1306" s="123"/>
      <c r="S1306" s="123"/>
      <c r="T1306" s="123"/>
      <c r="U1306" s="123"/>
      <c r="V1306" s="123"/>
      <c r="W1306" s="124"/>
      <c r="X1306" s="124"/>
      <c r="Y1306" s="124"/>
      <c r="Z1306" s="124"/>
      <c r="AA1306" s="124"/>
      <c r="AB1306" s="124"/>
      <c r="AC1306" s="124"/>
      <c r="AD1306" s="124"/>
      <c r="AE1306" s="124"/>
      <c r="AF1306" s="124"/>
      <c r="AG1306" s="124"/>
      <c r="AH1306" s="125"/>
      <c r="AI1306" s="125"/>
      <c r="AJ1306" s="124"/>
      <c r="AK1306" s="124"/>
      <c r="AL1306" s="124"/>
      <c r="AM1306" s="124"/>
      <c r="AN1306" s="124"/>
      <c r="AO1306" s="124"/>
      <c r="AP1306" s="124"/>
      <c r="AQ1306" s="124"/>
      <c r="AR1306" s="124"/>
      <c r="AS1306" s="124"/>
      <c r="AT1306" s="124"/>
      <c r="AU1306" s="124"/>
      <c r="AV1306" s="124"/>
      <c r="AW1306" s="124"/>
      <c r="AX1306" s="124"/>
      <c r="AY1306" s="124"/>
      <c r="AZ1306" s="124"/>
      <c r="BA1306" s="124"/>
      <c r="BB1306" s="124"/>
      <c r="BC1306" s="124"/>
      <c r="BD1306" s="124"/>
      <c r="BE1306" s="124"/>
      <c r="BF1306" s="124"/>
      <c r="BG1306" s="124"/>
      <c r="BH1306" s="124"/>
      <c r="BI1306" s="124"/>
      <c r="BJ1306" s="124"/>
      <c r="BK1306" s="124"/>
      <c r="BL1306" s="124"/>
      <c r="BM1306" s="124"/>
      <c r="BN1306" s="124"/>
      <c r="BO1306" s="124"/>
      <c r="BP1306" s="124"/>
      <c r="BQ1306" s="124"/>
      <c r="BR1306" s="124"/>
      <c r="BS1306" s="124"/>
      <c r="BT1306" s="124"/>
      <c r="BU1306" s="124"/>
      <c r="BV1306" s="124"/>
      <c r="BW1306" s="124"/>
      <c r="BX1306" s="124"/>
      <c r="BY1306" s="124"/>
      <c r="BZ1306" s="124"/>
      <c r="CA1306" s="124"/>
      <c r="CB1306" s="124"/>
    </row>
    <row r="1307" spans="2:80" ht="18.75">
      <c r="B1307" s="121"/>
      <c r="C1307" s="121"/>
      <c r="D1307" s="122"/>
      <c r="E1307" s="122"/>
      <c r="F1307" s="122"/>
      <c r="G1307" s="122"/>
      <c r="H1307" s="122"/>
      <c r="I1307" s="122"/>
      <c r="J1307" s="122"/>
      <c r="K1307" s="122"/>
      <c r="L1307" s="122"/>
      <c r="M1307" s="122"/>
      <c r="N1307" s="122"/>
      <c r="O1307" s="122"/>
      <c r="P1307" s="122"/>
      <c r="Q1307" s="122"/>
      <c r="R1307" s="123"/>
      <c r="S1307" s="123"/>
      <c r="T1307" s="123"/>
      <c r="U1307" s="123"/>
      <c r="V1307" s="123"/>
      <c r="W1307" s="124"/>
      <c r="X1307" s="124"/>
      <c r="Y1307" s="124"/>
      <c r="Z1307" s="124"/>
      <c r="AA1307" s="124"/>
      <c r="AB1307" s="124"/>
      <c r="AC1307" s="124"/>
      <c r="AD1307" s="124"/>
      <c r="AE1307" s="124"/>
      <c r="AF1307" s="124"/>
      <c r="AG1307" s="124"/>
      <c r="AH1307" s="125"/>
      <c r="AI1307" s="125"/>
      <c r="AJ1307" s="124"/>
      <c r="AK1307" s="124"/>
      <c r="AL1307" s="124"/>
      <c r="AM1307" s="124"/>
      <c r="AN1307" s="124"/>
      <c r="AO1307" s="124"/>
      <c r="AP1307" s="124"/>
      <c r="AQ1307" s="124"/>
      <c r="AR1307" s="124"/>
      <c r="AS1307" s="124"/>
      <c r="AT1307" s="124"/>
      <c r="AU1307" s="124"/>
      <c r="AV1307" s="124"/>
      <c r="AW1307" s="124"/>
      <c r="AX1307" s="124"/>
      <c r="AY1307" s="124"/>
      <c r="AZ1307" s="124"/>
      <c r="BA1307" s="124"/>
      <c r="BB1307" s="124"/>
      <c r="BC1307" s="124"/>
      <c r="BD1307" s="124"/>
      <c r="BE1307" s="124"/>
      <c r="BF1307" s="124"/>
      <c r="BG1307" s="124"/>
      <c r="BH1307" s="124"/>
      <c r="BI1307" s="124"/>
      <c r="BJ1307" s="124"/>
      <c r="BK1307" s="124"/>
      <c r="BL1307" s="124"/>
      <c r="BM1307" s="124"/>
      <c r="BN1307" s="124"/>
      <c r="BO1307" s="124"/>
      <c r="BP1307" s="124"/>
      <c r="BQ1307" s="124"/>
      <c r="BR1307" s="124"/>
      <c r="BS1307" s="124"/>
      <c r="BT1307" s="124"/>
      <c r="BU1307" s="124"/>
      <c r="BV1307" s="124"/>
      <c r="BW1307" s="124"/>
      <c r="BX1307" s="124"/>
      <c r="BY1307" s="124"/>
      <c r="BZ1307" s="124"/>
      <c r="CA1307" s="124"/>
      <c r="CB1307" s="124"/>
    </row>
    <row r="1308" spans="2:80" ht="18.75">
      <c r="B1308" s="121"/>
      <c r="C1308" s="121"/>
      <c r="D1308" s="122"/>
      <c r="E1308" s="122"/>
      <c r="F1308" s="122"/>
      <c r="G1308" s="122"/>
      <c r="H1308" s="122"/>
      <c r="I1308" s="122"/>
      <c r="J1308" s="122"/>
      <c r="K1308" s="122"/>
      <c r="L1308" s="122"/>
      <c r="M1308" s="122"/>
      <c r="N1308" s="122"/>
      <c r="O1308" s="122"/>
      <c r="P1308" s="122"/>
      <c r="Q1308" s="122"/>
      <c r="R1308" s="123"/>
      <c r="S1308" s="123"/>
      <c r="T1308" s="123"/>
      <c r="U1308" s="123"/>
      <c r="V1308" s="123"/>
      <c r="W1308" s="124"/>
      <c r="X1308" s="124"/>
      <c r="Y1308" s="124"/>
      <c r="Z1308" s="124"/>
      <c r="AA1308" s="124"/>
      <c r="AB1308" s="124"/>
      <c r="AC1308" s="124"/>
      <c r="AD1308" s="124"/>
      <c r="AE1308" s="124"/>
      <c r="AF1308" s="124"/>
      <c r="AG1308" s="124"/>
      <c r="AH1308" s="125"/>
      <c r="AI1308" s="125"/>
      <c r="AJ1308" s="124"/>
      <c r="AK1308" s="124"/>
      <c r="AL1308" s="124"/>
      <c r="AM1308" s="124"/>
      <c r="AN1308" s="124"/>
      <c r="AO1308" s="124"/>
      <c r="AP1308" s="124"/>
      <c r="AQ1308" s="124"/>
      <c r="AR1308" s="124"/>
      <c r="AS1308" s="124"/>
      <c r="AT1308" s="124"/>
      <c r="AU1308" s="124"/>
      <c r="AV1308" s="124"/>
      <c r="AW1308" s="124"/>
      <c r="AX1308" s="124"/>
      <c r="AY1308" s="124"/>
      <c r="AZ1308" s="124"/>
      <c r="BA1308" s="124"/>
      <c r="BB1308" s="124"/>
      <c r="BC1308" s="124"/>
      <c r="BD1308" s="124"/>
      <c r="BE1308" s="124"/>
      <c r="BF1308" s="124"/>
      <c r="BG1308" s="124"/>
      <c r="BH1308" s="124"/>
      <c r="BI1308" s="124"/>
      <c r="BJ1308" s="124"/>
      <c r="BK1308" s="124"/>
      <c r="BL1308" s="124"/>
      <c r="BM1308" s="124"/>
      <c r="BN1308" s="124"/>
      <c r="BO1308" s="124"/>
      <c r="BP1308" s="124"/>
      <c r="BQ1308" s="124"/>
      <c r="BR1308" s="124"/>
      <c r="BS1308" s="124"/>
      <c r="BT1308" s="124"/>
      <c r="BU1308" s="124"/>
      <c r="BV1308" s="124"/>
      <c r="BW1308" s="124"/>
      <c r="BX1308" s="124"/>
      <c r="BY1308" s="124"/>
      <c r="BZ1308" s="124"/>
      <c r="CA1308" s="124"/>
      <c r="CB1308" s="124"/>
    </row>
    <row r="1309" spans="2:80" ht="18.75">
      <c r="B1309" s="121"/>
      <c r="C1309" s="121"/>
      <c r="D1309" s="122"/>
      <c r="E1309" s="122"/>
      <c r="F1309" s="122"/>
      <c r="G1309" s="122"/>
      <c r="H1309" s="122"/>
      <c r="I1309" s="122"/>
      <c r="J1309" s="122"/>
      <c r="K1309" s="122"/>
      <c r="L1309" s="122"/>
      <c r="M1309" s="122"/>
      <c r="N1309" s="122"/>
      <c r="O1309" s="122"/>
      <c r="P1309" s="122"/>
      <c r="Q1309" s="122"/>
      <c r="R1309" s="123"/>
      <c r="S1309" s="123"/>
      <c r="T1309" s="123"/>
      <c r="U1309" s="123"/>
      <c r="V1309" s="123"/>
      <c r="W1309" s="124"/>
      <c r="X1309" s="124"/>
      <c r="Y1309" s="124"/>
      <c r="Z1309" s="124"/>
      <c r="AA1309" s="124"/>
      <c r="AB1309" s="124"/>
      <c r="AC1309" s="124"/>
      <c r="AD1309" s="124"/>
      <c r="AE1309" s="124"/>
      <c r="AF1309" s="124"/>
      <c r="AG1309" s="124"/>
      <c r="AH1309" s="125"/>
      <c r="AI1309" s="125"/>
      <c r="AJ1309" s="124"/>
      <c r="AK1309" s="124"/>
      <c r="AL1309" s="124"/>
      <c r="AM1309" s="124"/>
      <c r="AN1309" s="124"/>
      <c r="AO1309" s="124"/>
      <c r="AP1309" s="124"/>
      <c r="AQ1309" s="124"/>
      <c r="AR1309" s="124"/>
      <c r="AS1309" s="124"/>
      <c r="AT1309" s="124"/>
      <c r="AU1309" s="124"/>
      <c r="AV1309" s="124"/>
      <c r="AW1309" s="124"/>
      <c r="AX1309" s="124"/>
      <c r="AY1309" s="124"/>
      <c r="AZ1309" s="124"/>
      <c r="BA1309" s="124"/>
      <c r="BB1309" s="124"/>
      <c r="BC1309" s="124"/>
      <c r="BD1309" s="124"/>
      <c r="BE1309" s="124"/>
      <c r="BF1309" s="124"/>
      <c r="BG1309" s="124"/>
      <c r="BH1309" s="124"/>
      <c r="BI1309" s="124"/>
      <c r="BJ1309" s="124"/>
      <c r="BK1309" s="124"/>
      <c r="BL1309" s="124"/>
      <c r="BM1309" s="124"/>
      <c r="BN1309" s="124"/>
      <c r="BO1309" s="124"/>
      <c r="BP1309" s="124"/>
      <c r="BQ1309" s="124"/>
      <c r="BR1309" s="124"/>
      <c r="BS1309" s="124"/>
      <c r="BT1309" s="124"/>
      <c r="BU1309" s="124"/>
      <c r="BV1309" s="124"/>
      <c r="BW1309" s="124"/>
      <c r="BX1309" s="124"/>
      <c r="BY1309" s="124"/>
      <c r="BZ1309" s="124"/>
      <c r="CA1309" s="124"/>
      <c r="CB1309" s="124"/>
    </row>
    <row r="1310" spans="2:80" ht="18.75">
      <c r="B1310" s="121"/>
      <c r="C1310" s="121"/>
      <c r="D1310" s="122"/>
      <c r="E1310" s="122"/>
      <c r="F1310" s="122"/>
      <c r="G1310" s="122"/>
      <c r="H1310" s="122"/>
      <c r="I1310" s="122"/>
      <c r="J1310" s="122"/>
      <c r="K1310" s="122"/>
      <c r="L1310" s="122"/>
      <c r="M1310" s="122"/>
      <c r="N1310" s="122"/>
      <c r="O1310" s="122"/>
      <c r="P1310" s="122"/>
      <c r="Q1310" s="122"/>
      <c r="R1310" s="123"/>
      <c r="S1310" s="123"/>
      <c r="T1310" s="123"/>
      <c r="U1310" s="123"/>
      <c r="V1310" s="123"/>
      <c r="W1310" s="124"/>
      <c r="X1310" s="124"/>
      <c r="Y1310" s="124"/>
      <c r="Z1310" s="124"/>
      <c r="AA1310" s="124"/>
      <c r="AB1310" s="124"/>
      <c r="AC1310" s="124"/>
      <c r="AD1310" s="124"/>
      <c r="AE1310" s="124"/>
      <c r="AF1310" s="124"/>
      <c r="AG1310" s="124"/>
      <c r="AH1310" s="125"/>
      <c r="AI1310" s="125"/>
      <c r="AJ1310" s="124"/>
      <c r="AK1310" s="124"/>
      <c r="AL1310" s="124"/>
      <c r="AM1310" s="124"/>
      <c r="AN1310" s="124"/>
      <c r="AO1310" s="124"/>
      <c r="AP1310" s="124"/>
      <c r="AQ1310" s="124"/>
      <c r="AR1310" s="124"/>
      <c r="AS1310" s="124"/>
      <c r="AT1310" s="124"/>
      <c r="AU1310" s="124"/>
      <c r="AV1310" s="124"/>
      <c r="AW1310" s="124"/>
      <c r="AX1310" s="124"/>
      <c r="AY1310" s="124"/>
      <c r="AZ1310" s="124"/>
      <c r="BA1310" s="124"/>
      <c r="BB1310" s="124"/>
      <c r="BC1310" s="124"/>
      <c r="BD1310" s="124"/>
      <c r="BE1310" s="124"/>
      <c r="BF1310" s="124"/>
      <c r="BG1310" s="124"/>
      <c r="BH1310" s="124"/>
      <c r="BI1310" s="124"/>
      <c r="BJ1310" s="124"/>
      <c r="BK1310" s="124"/>
      <c r="BL1310" s="124"/>
      <c r="BM1310" s="124"/>
      <c r="BN1310" s="124"/>
      <c r="BO1310" s="124"/>
      <c r="BP1310" s="124"/>
      <c r="BQ1310" s="124"/>
      <c r="BR1310" s="124"/>
      <c r="BS1310" s="124"/>
      <c r="BT1310" s="124"/>
      <c r="BU1310" s="124"/>
      <c r="BV1310" s="124"/>
      <c r="BW1310" s="124"/>
      <c r="BX1310" s="124"/>
      <c r="BY1310" s="124"/>
      <c r="BZ1310" s="124"/>
      <c r="CA1310" s="124"/>
      <c r="CB1310" s="124"/>
    </row>
    <row r="1311" spans="2:80" ht="18.75">
      <c r="B1311" s="121"/>
      <c r="C1311" s="121"/>
      <c r="D1311" s="122"/>
      <c r="E1311" s="122"/>
      <c r="F1311" s="122"/>
      <c r="G1311" s="122"/>
      <c r="H1311" s="122"/>
      <c r="I1311" s="122"/>
      <c r="J1311" s="122"/>
      <c r="K1311" s="122"/>
      <c r="L1311" s="122"/>
      <c r="M1311" s="122"/>
      <c r="N1311" s="122"/>
      <c r="O1311" s="122"/>
      <c r="P1311" s="122"/>
      <c r="Q1311" s="122"/>
      <c r="R1311" s="123"/>
      <c r="S1311" s="123"/>
      <c r="T1311" s="123"/>
      <c r="U1311" s="123"/>
      <c r="V1311" s="123"/>
      <c r="W1311" s="124"/>
      <c r="X1311" s="124"/>
      <c r="Y1311" s="124"/>
      <c r="Z1311" s="124"/>
      <c r="AA1311" s="124"/>
      <c r="AB1311" s="124"/>
      <c r="AC1311" s="124"/>
      <c r="AD1311" s="124"/>
      <c r="AE1311" s="124"/>
      <c r="AF1311" s="124"/>
      <c r="AG1311" s="124"/>
      <c r="AH1311" s="125"/>
      <c r="AI1311" s="125"/>
      <c r="AJ1311" s="124"/>
      <c r="AK1311" s="124"/>
      <c r="AL1311" s="124"/>
      <c r="AM1311" s="124"/>
      <c r="AN1311" s="124"/>
      <c r="AO1311" s="124"/>
      <c r="AP1311" s="124"/>
      <c r="AQ1311" s="124"/>
      <c r="AR1311" s="124"/>
      <c r="AS1311" s="124"/>
      <c r="AT1311" s="124"/>
      <c r="AU1311" s="124"/>
      <c r="AV1311" s="124"/>
      <c r="AW1311" s="124"/>
      <c r="AX1311" s="124"/>
      <c r="AY1311" s="124"/>
      <c r="AZ1311" s="124"/>
      <c r="BA1311" s="124"/>
      <c r="BB1311" s="124"/>
      <c r="BC1311" s="124"/>
      <c r="BD1311" s="124"/>
      <c r="BE1311" s="124"/>
      <c r="BF1311" s="124"/>
      <c r="BG1311" s="124"/>
      <c r="BH1311" s="124"/>
      <c r="BI1311" s="124"/>
      <c r="BJ1311" s="124"/>
      <c r="BK1311" s="124"/>
      <c r="BL1311" s="124"/>
      <c r="BM1311" s="124"/>
      <c r="BN1311" s="124"/>
      <c r="BO1311" s="124"/>
      <c r="BP1311" s="124"/>
      <c r="BQ1311" s="124"/>
      <c r="BR1311" s="124"/>
      <c r="BS1311" s="124"/>
      <c r="BT1311" s="124"/>
      <c r="BU1311" s="124"/>
      <c r="BV1311" s="124"/>
      <c r="BW1311" s="124"/>
      <c r="BX1311" s="124"/>
      <c r="BY1311" s="124"/>
      <c r="BZ1311" s="124"/>
      <c r="CA1311" s="124"/>
      <c r="CB1311" s="124"/>
    </row>
    <row r="1312" spans="2:80" ht="18.75">
      <c r="B1312" s="121"/>
      <c r="C1312" s="121"/>
      <c r="D1312" s="122"/>
      <c r="E1312" s="122"/>
      <c r="F1312" s="122"/>
      <c r="G1312" s="122"/>
      <c r="H1312" s="122"/>
      <c r="I1312" s="122"/>
      <c r="J1312" s="122"/>
      <c r="K1312" s="122"/>
      <c r="L1312" s="122"/>
      <c r="M1312" s="122"/>
      <c r="N1312" s="122"/>
      <c r="O1312" s="122"/>
      <c r="P1312" s="122"/>
      <c r="Q1312" s="122"/>
      <c r="R1312" s="123"/>
      <c r="S1312" s="123"/>
      <c r="T1312" s="123"/>
      <c r="U1312" s="123"/>
      <c r="V1312" s="123"/>
      <c r="W1312" s="124"/>
      <c r="X1312" s="124"/>
      <c r="Y1312" s="124"/>
      <c r="Z1312" s="124"/>
      <c r="AA1312" s="124"/>
      <c r="AB1312" s="124"/>
      <c r="AC1312" s="124"/>
      <c r="AD1312" s="124"/>
      <c r="AE1312" s="124"/>
      <c r="AF1312" s="124"/>
      <c r="AG1312" s="124"/>
      <c r="AH1312" s="125"/>
      <c r="AI1312" s="125"/>
      <c r="AJ1312" s="124"/>
      <c r="AK1312" s="124"/>
      <c r="AL1312" s="124"/>
      <c r="AM1312" s="124"/>
      <c r="AN1312" s="124"/>
      <c r="AO1312" s="124"/>
      <c r="AP1312" s="124"/>
      <c r="AQ1312" s="124"/>
      <c r="AR1312" s="124"/>
      <c r="AS1312" s="124"/>
      <c r="AT1312" s="124"/>
      <c r="AU1312" s="124"/>
      <c r="AV1312" s="124"/>
      <c r="AW1312" s="124"/>
      <c r="AX1312" s="124"/>
      <c r="AY1312" s="124"/>
      <c r="AZ1312" s="124"/>
      <c r="BA1312" s="124"/>
      <c r="BB1312" s="124"/>
      <c r="BC1312" s="124"/>
      <c r="BD1312" s="124"/>
      <c r="BE1312" s="124"/>
      <c r="BF1312" s="124"/>
      <c r="BG1312" s="124"/>
      <c r="BH1312" s="124"/>
      <c r="BI1312" s="124"/>
      <c r="BJ1312" s="124"/>
      <c r="BK1312" s="124"/>
      <c r="BL1312" s="124"/>
      <c r="BM1312" s="124"/>
      <c r="BN1312" s="124"/>
      <c r="BO1312" s="124"/>
      <c r="BP1312" s="124"/>
      <c r="BQ1312" s="124"/>
      <c r="BR1312" s="124"/>
      <c r="BS1312" s="124"/>
      <c r="BT1312" s="124"/>
      <c r="BU1312" s="124"/>
      <c r="BV1312" s="124"/>
      <c r="BW1312" s="124"/>
      <c r="BX1312" s="124"/>
      <c r="BY1312" s="124"/>
      <c r="BZ1312" s="124"/>
      <c r="CA1312" s="124"/>
      <c r="CB1312" s="124"/>
    </row>
    <row r="1313" spans="2:80" ht="18.75">
      <c r="B1313" s="121"/>
      <c r="C1313" s="121"/>
      <c r="D1313" s="122"/>
      <c r="E1313" s="122"/>
      <c r="F1313" s="122"/>
      <c r="G1313" s="122"/>
      <c r="H1313" s="122"/>
      <c r="I1313" s="122"/>
      <c r="J1313" s="122"/>
      <c r="K1313" s="122"/>
      <c r="L1313" s="122"/>
      <c r="M1313" s="122"/>
      <c r="N1313" s="122"/>
      <c r="O1313" s="122"/>
      <c r="P1313" s="122"/>
      <c r="Q1313" s="122"/>
      <c r="R1313" s="123"/>
      <c r="S1313" s="123"/>
      <c r="T1313" s="123"/>
      <c r="U1313" s="123"/>
      <c r="V1313" s="123"/>
      <c r="W1313" s="124"/>
      <c r="X1313" s="124"/>
      <c r="Y1313" s="124"/>
      <c r="Z1313" s="124"/>
      <c r="AA1313" s="124"/>
      <c r="AB1313" s="124"/>
      <c r="AC1313" s="124"/>
      <c r="AD1313" s="124"/>
      <c r="AE1313" s="124"/>
      <c r="AF1313" s="124"/>
      <c r="AG1313" s="124"/>
      <c r="AH1313" s="125"/>
      <c r="AI1313" s="125"/>
      <c r="AJ1313" s="124"/>
      <c r="AK1313" s="124"/>
      <c r="AL1313" s="124"/>
      <c r="AM1313" s="124"/>
      <c r="AN1313" s="124"/>
      <c r="AO1313" s="124"/>
      <c r="AP1313" s="124"/>
      <c r="AQ1313" s="124"/>
      <c r="AR1313" s="124"/>
      <c r="AS1313" s="124"/>
      <c r="AT1313" s="124"/>
      <c r="AU1313" s="124"/>
      <c r="AV1313" s="124"/>
      <c r="AW1313" s="124"/>
      <c r="AX1313" s="124"/>
      <c r="AY1313" s="124"/>
      <c r="AZ1313" s="124"/>
      <c r="BA1313" s="124"/>
      <c r="BB1313" s="124"/>
      <c r="BC1313" s="124"/>
      <c r="BD1313" s="124"/>
      <c r="BE1313" s="124"/>
      <c r="BF1313" s="124"/>
      <c r="BG1313" s="124"/>
      <c r="BH1313" s="124"/>
      <c r="BI1313" s="124"/>
      <c r="BJ1313" s="124"/>
      <c r="BK1313" s="124"/>
      <c r="BL1313" s="124"/>
      <c r="BM1313" s="124"/>
      <c r="BN1313" s="124"/>
      <c r="BO1313" s="124"/>
      <c r="BP1313" s="124"/>
      <c r="BQ1313" s="124"/>
      <c r="BR1313" s="124"/>
      <c r="BS1313" s="124"/>
      <c r="BT1313" s="124"/>
      <c r="BU1313" s="124"/>
      <c r="BV1313" s="124"/>
      <c r="BW1313" s="124"/>
      <c r="BX1313" s="124"/>
      <c r="BY1313" s="124"/>
      <c r="BZ1313" s="124"/>
      <c r="CA1313" s="124"/>
      <c r="CB1313" s="124"/>
    </row>
    <row r="1314" spans="2:80" ht="18.75">
      <c r="B1314" s="121"/>
      <c r="C1314" s="121"/>
      <c r="D1314" s="122"/>
      <c r="E1314" s="122"/>
      <c r="F1314" s="122"/>
      <c r="G1314" s="122"/>
      <c r="H1314" s="122"/>
      <c r="I1314" s="122"/>
      <c r="J1314" s="122"/>
      <c r="K1314" s="122"/>
      <c r="L1314" s="122"/>
      <c r="M1314" s="122"/>
      <c r="N1314" s="122"/>
      <c r="O1314" s="122"/>
      <c r="P1314" s="122"/>
      <c r="Q1314" s="122"/>
      <c r="R1314" s="123"/>
      <c r="S1314" s="123"/>
      <c r="T1314" s="123"/>
      <c r="U1314" s="123"/>
      <c r="V1314" s="123"/>
      <c r="W1314" s="124"/>
      <c r="X1314" s="124"/>
      <c r="Y1314" s="124"/>
      <c r="Z1314" s="124"/>
      <c r="AA1314" s="124"/>
      <c r="AB1314" s="124"/>
      <c r="AC1314" s="124"/>
      <c r="AD1314" s="124"/>
      <c r="AE1314" s="124"/>
      <c r="AF1314" s="124"/>
      <c r="AG1314" s="124"/>
      <c r="AH1314" s="125"/>
      <c r="AI1314" s="125"/>
      <c r="AJ1314" s="124"/>
      <c r="AK1314" s="124"/>
      <c r="AL1314" s="124"/>
      <c r="AM1314" s="124"/>
      <c r="AN1314" s="124"/>
      <c r="AO1314" s="124"/>
      <c r="AP1314" s="124"/>
      <c r="AQ1314" s="124"/>
      <c r="AR1314" s="124"/>
      <c r="AS1314" s="124"/>
      <c r="AT1314" s="124"/>
      <c r="AU1314" s="124"/>
      <c r="AV1314" s="124"/>
      <c r="AW1314" s="124"/>
      <c r="AX1314" s="124"/>
      <c r="AY1314" s="124"/>
      <c r="AZ1314" s="124"/>
      <c r="BA1314" s="124"/>
      <c r="BB1314" s="124"/>
      <c r="BC1314" s="124"/>
      <c r="BD1314" s="124"/>
      <c r="BE1314" s="124"/>
      <c r="BF1314" s="124"/>
      <c r="BG1314" s="124"/>
      <c r="BH1314" s="124"/>
      <c r="BI1314" s="124"/>
      <c r="BJ1314" s="124"/>
      <c r="BK1314" s="124"/>
      <c r="BL1314" s="124"/>
      <c r="BM1314" s="124"/>
      <c r="BN1314" s="124"/>
      <c r="BO1314" s="124"/>
      <c r="BP1314" s="124"/>
      <c r="BQ1314" s="124"/>
      <c r="BR1314" s="124"/>
      <c r="BS1314" s="124"/>
      <c r="BT1314" s="124"/>
      <c r="BU1314" s="124"/>
      <c r="BV1314" s="124"/>
      <c r="BW1314" s="124"/>
      <c r="BX1314" s="124"/>
      <c r="BY1314" s="124"/>
      <c r="BZ1314" s="124"/>
      <c r="CA1314" s="124"/>
      <c r="CB1314" s="124"/>
    </row>
    <row r="1315" spans="2:80" ht="18.75">
      <c r="B1315" s="121"/>
      <c r="C1315" s="121"/>
      <c r="D1315" s="122"/>
      <c r="E1315" s="122"/>
      <c r="F1315" s="122"/>
      <c r="G1315" s="122"/>
      <c r="H1315" s="122"/>
      <c r="I1315" s="122"/>
      <c r="J1315" s="122"/>
      <c r="K1315" s="122"/>
      <c r="L1315" s="122"/>
      <c r="M1315" s="122"/>
      <c r="N1315" s="122"/>
      <c r="O1315" s="122"/>
      <c r="P1315" s="122"/>
      <c r="Q1315" s="122"/>
      <c r="R1315" s="123"/>
      <c r="S1315" s="123"/>
      <c r="T1315" s="123"/>
      <c r="U1315" s="123"/>
      <c r="V1315" s="123"/>
      <c r="W1315" s="124"/>
      <c r="X1315" s="124"/>
      <c r="Y1315" s="124"/>
      <c r="Z1315" s="124"/>
      <c r="AA1315" s="124"/>
      <c r="AB1315" s="124"/>
      <c r="AC1315" s="124"/>
      <c r="AD1315" s="124"/>
      <c r="AE1315" s="124"/>
      <c r="AF1315" s="124"/>
      <c r="AG1315" s="124"/>
      <c r="AH1315" s="125"/>
      <c r="AI1315" s="125"/>
      <c r="AJ1315" s="124"/>
      <c r="AK1315" s="124"/>
      <c r="AL1315" s="124"/>
      <c r="AM1315" s="124"/>
      <c r="AN1315" s="124"/>
      <c r="AO1315" s="124"/>
      <c r="AP1315" s="124"/>
      <c r="AQ1315" s="124"/>
      <c r="AR1315" s="124"/>
      <c r="AS1315" s="124"/>
      <c r="AT1315" s="124"/>
      <c r="AU1315" s="124"/>
      <c r="AV1315" s="124"/>
      <c r="AW1315" s="124"/>
      <c r="AX1315" s="124"/>
      <c r="AY1315" s="124"/>
      <c r="AZ1315" s="124"/>
      <c r="BA1315" s="124"/>
      <c r="BB1315" s="124"/>
      <c r="BC1315" s="124"/>
      <c r="BD1315" s="124"/>
      <c r="BE1315" s="124"/>
      <c r="BF1315" s="124"/>
      <c r="BG1315" s="124"/>
      <c r="BH1315" s="124"/>
      <c r="BI1315" s="124"/>
      <c r="BJ1315" s="124"/>
      <c r="BK1315" s="124"/>
      <c r="BL1315" s="124"/>
      <c r="BM1315" s="124"/>
      <c r="BN1315" s="124"/>
      <c r="BO1315" s="124"/>
      <c r="BP1315" s="124"/>
      <c r="BQ1315" s="124"/>
      <c r="BR1315" s="124"/>
      <c r="BS1315" s="124"/>
      <c r="BT1315" s="124"/>
      <c r="BU1315" s="124"/>
      <c r="BV1315" s="124"/>
      <c r="BW1315" s="124"/>
      <c r="BX1315" s="124"/>
      <c r="BY1315" s="124"/>
      <c r="BZ1315" s="124"/>
      <c r="CA1315" s="124"/>
      <c r="CB1315" s="124"/>
    </row>
    <row r="1316" spans="2:80" ht="18.75">
      <c r="B1316" s="121"/>
      <c r="C1316" s="121"/>
      <c r="D1316" s="122"/>
      <c r="E1316" s="122"/>
      <c r="F1316" s="122"/>
      <c r="G1316" s="122"/>
      <c r="H1316" s="122"/>
      <c r="I1316" s="122"/>
      <c r="J1316" s="122"/>
      <c r="K1316" s="122"/>
      <c r="L1316" s="122"/>
      <c r="M1316" s="122"/>
      <c r="N1316" s="122"/>
      <c r="O1316" s="122"/>
      <c r="P1316" s="122"/>
      <c r="Q1316" s="122"/>
      <c r="R1316" s="123"/>
      <c r="S1316" s="123"/>
      <c r="T1316" s="123"/>
      <c r="U1316" s="123"/>
      <c r="V1316" s="123"/>
      <c r="W1316" s="124"/>
      <c r="X1316" s="124"/>
      <c r="Y1316" s="124"/>
      <c r="Z1316" s="124"/>
      <c r="AA1316" s="124"/>
      <c r="AB1316" s="124"/>
      <c r="AC1316" s="124"/>
      <c r="AD1316" s="124"/>
      <c r="AE1316" s="124"/>
      <c r="AF1316" s="124"/>
      <c r="AG1316" s="124"/>
      <c r="AH1316" s="125"/>
      <c r="AI1316" s="125"/>
      <c r="AJ1316" s="124"/>
      <c r="AK1316" s="124"/>
      <c r="AL1316" s="124"/>
      <c r="AM1316" s="124"/>
      <c r="AN1316" s="124"/>
      <c r="AO1316" s="124"/>
      <c r="AP1316" s="124"/>
      <c r="AQ1316" s="124"/>
      <c r="AR1316" s="124"/>
      <c r="AS1316" s="124"/>
      <c r="AT1316" s="124"/>
      <c r="AU1316" s="124"/>
      <c r="AV1316" s="124"/>
      <c r="AW1316" s="124"/>
      <c r="AX1316" s="124"/>
      <c r="AY1316" s="124"/>
      <c r="AZ1316" s="124"/>
      <c r="BA1316" s="124"/>
      <c r="BB1316" s="124"/>
      <c r="BC1316" s="124"/>
      <c r="BD1316" s="124"/>
      <c r="BE1316" s="124"/>
      <c r="BF1316" s="124"/>
      <c r="BG1316" s="124"/>
      <c r="BH1316" s="124"/>
      <c r="BI1316" s="124"/>
      <c r="BJ1316" s="124"/>
      <c r="BK1316" s="124"/>
      <c r="BL1316" s="124"/>
      <c r="BM1316" s="124"/>
      <c r="BN1316" s="124"/>
      <c r="BO1316" s="124"/>
      <c r="BP1316" s="124"/>
      <c r="BQ1316" s="124"/>
      <c r="BR1316" s="124"/>
      <c r="BS1316" s="124"/>
      <c r="BT1316" s="124"/>
      <c r="BU1316" s="124"/>
      <c r="BV1316" s="124"/>
      <c r="BW1316" s="124"/>
      <c r="BX1316" s="124"/>
      <c r="BY1316" s="124"/>
      <c r="BZ1316" s="124"/>
      <c r="CA1316" s="124"/>
      <c r="CB1316" s="124"/>
    </row>
    <row r="1317" spans="2:80" ht="18.75">
      <c r="B1317" s="121"/>
      <c r="C1317" s="121"/>
      <c r="D1317" s="122"/>
      <c r="E1317" s="122"/>
      <c r="F1317" s="122"/>
      <c r="G1317" s="122"/>
      <c r="H1317" s="122"/>
      <c r="I1317" s="122"/>
      <c r="J1317" s="122"/>
      <c r="K1317" s="122"/>
      <c r="L1317" s="122"/>
      <c r="M1317" s="122"/>
      <c r="N1317" s="122"/>
      <c r="O1317" s="122"/>
      <c r="P1317" s="122"/>
      <c r="Q1317" s="122"/>
      <c r="R1317" s="123"/>
      <c r="S1317" s="123"/>
      <c r="T1317" s="123"/>
      <c r="U1317" s="123"/>
      <c r="V1317" s="123"/>
      <c r="W1317" s="124"/>
      <c r="X1317" s="124"/>
      <c r="Y1317" s="124"/>
      <c r="Z1317" s="124"/>
      <c r="AA1317" s="124"/>
      <c r="AB1317" s="124"/>
      <c r="AC1317" s="124"/>
      <c r="AD1317" s="124"/>
      <c r="AE1317" s="124"/>
      <c r="AF1317" s="124"/>
      <c r="AG1317" s="124"/>
      <c r="AH1317" s="125"/>
      <c r="AI1317" s="125"/>
      <c r="AJ1317" s="124"/>
      <c r="AK1317" s="124"/>
      <c r="AL1317" s="124"/>
      <c r="AM1317" s="124"/>
      <c r="AN1317" s="124"/>
      <c r="AO1317" s="124"/>
      <c r="AP1317" s="124"/>
      <c r="AQ1317" s="124"/>
      <c r="AR1317" s="124"/>
      <c r="AS1317" s="124"/>
      <c r="AT1317" s="124"/>
      <c r="AU1317" s="124"/>
      <c r="AV1317" s="124"/>
      <c r="AW1317" s="124"/>
      <c r="AX1317" s="124"/>
      <c r="AY1317" s="124"/>
      <c r="AZ1317" s="124"/>
      <c r="BA1317" s="124"/>
      <c r="BB1317" s="124"/>
      <c r="BC1317" s="124"/>
      <c r="BD1317" s="124"/>
      <c r="BE1317" s="124"/>
      <c r="BF1317" s="124"/>
      <c r="BG1317" s="124"/>
      <c r="BH1317" s="124"/>
      <c r="BI1317" s="124"/>
      <c r="BJ1317" s="124"/>
      <c r="BK1317" s="124"/>
      <c r="BL1317" s="124"/>
      <c r="BM1317" s="124"/>
      <c r="BN1317" s="124"/>
      <c r="BO1317" s="124"/>
      <c r="BP1317" s="124"/>
      <c r="BQ1317" s="124"/>
      <c r="BR1317" s="124"/>
      <c r="BS1317" s="124"/>
      <c r="BT1317" s="124"/>
      <c r="BU1317" s="124"/>
      <c r="BV1317" s="124"/>
      <c r="BW1317" s="124"/>
      <c r="BX1317" s="124"/>
      <c r="BY1317" s="124"/>
      <c r="BZ1317" s="124"/>
      <c r="CA1317" s="124"/>
      <c r="CB1317" s="124"/>
    </row>
    <row r="1318" spans="2:80" ht="18.75">
      <c r="B1318" s="121"/>
      <c r="C1318" s="121"/>
      <c r="D1318" s="122"/>
      <c r="E1318" s="122"/>
      <c r="F1318" s="122"/>
      <c r="G1318" s="122"/>
      <c r="H1318" s="122"/>
      <c r="I1318" s="122"/>
      <c r="J1318" s="122"/>
      <c r="K1318" s="122"/>
      <c r="L1318" s="122"/>
      <c r="M1318" s="122"/>
      <c r="N1318" s="122"/>
      <c r="O1318" s="122"/>
      <c r="P1318" s="122"/>
      <c r="Q1318" s="122"/>
      <c r="R1318" s="123"/>
      <c r="S1318" s="123"/>
      <c r="T1318" s="123"/>
      <c r="U1318" s="123"/>
      <c r="V1318" s="123"/>
      <c r="W1318" s="124"/>
      <c r="X1318" s="124"/>
      <c r="Y1318" s="124"/>
      <c r="Z1318" s="124"/>
      <c r="AA1318" s="124"/>
      <c r="AB1318" s="124"/>
      <c r="AC1318" s="124"/>
      <c r="AD1318" s="124"/>
      <c r="AE1318" s="124"/>
      <c r="AF1318" s="124"/>
      <c r="AG1318" s="124"/>
      <c r="AH1318" s="125"/>
      <c r="AI1318" s="125"/>
      <c r="AJ1318" s="124"/>
      <c r="AK1318" s="124"/>
      <c r="AL1318" s="124"/>
      <c r="AM1318" s="124"/>
      <c r="AN1318" s="124"/>
      <c r="AO1318" s="124"/>
      <c r="AP1318" s="124"/>
      <c r="AQ1318" s="124"/>
      <c r="AR1318" s="124"/>
      <c r="AS1318" s="124"/>
      <c r="AT1318" s="124"/>
      <c r="AU1318" s="124"/>
      <c r="AV1318" s="124"/>
      <c r="AW1318" s="124"/>
      <c r="AX1318" s="124"/>
      <c r="AY1318" s="124"/>
      <c r="AZ1318" s="124"/>
      <c r="BA1318" s="124"/>
      <c r="BB1318" s="124"/>
      <c r="BC1318" s="124"/>
      <c r="BD1318" s="124"/>
      <c r="BE1318" s="124"/>
      <c r="BF1318" s="124"/>
      <c r="BG1318" s="124"/>
      <c r="BH1318" s="124"/>
      <c r="BI1318" s="124"/>
      <c r="BJ1318" s="124"/>
      <c r="BK1318" s="124"/>
      <c r="BL1318" s="124"/>
      <c r="BM1318" s="124"/>
      <c r="BN1318" s="124"/>
      <c r="BO1318" s="124"/>
      <c r="BP1318" s="124"/>
      <c r="BQ1318" s="124"/>
      <c r="BR1318" s="124"/>
      <c r="BS1318" s="124"/>
      <c r="BT1318" s="124"/>
      <c r="BU1318" s="124"/>
      <c r="BV1318" s="124"/>
      <c r="BW1318" s="124"/>
      <c r="BX1318" s="124"/>
      <c r="BY1318" s="124"/>
      <c r="BZ1318" s="124"/>
      <c r="CA1318" s="124"/>
      <c r="CB1318" s="124"/>
    </row>
    <row r="1319" spans="2:80" ht="18.75">
      <c r="B1319" s="121"/>
      <c r="C1319" s="121"/>
      <c r="D1319" s="122"/>
      <c r="E1319" s="122"/>
      <c r="F1319" s="122"/>
      <c r="G1319" s="122"/>
      <c r="H1319" s="122"/>
      <c r="I1319" s="122"/>
      <c r="J1319" s="122"/>
      <c r="K1319" s="122"/>
      <c r="L1319" s="122"/>
      <c r="M1319" s="122"/>
      <c r="N1319" s="122"/>
      <c r="O1319" s="122"/>
      <c r="P1319" s="122"/>
      <c r="Q1319" s="122"/>
      <c r="R1319" s="123"/>
      <c r="S1319" s="123"/>
      <c r="T1319" s="123"/>
      <c r="U1319" s="123"/>
      <c r="V1319" s="123"/>
      <c r="W1319" s="124"/>
      <c r="X1319" s="124"/>
      <c r="Y1319" s="124"/>
      <c r="Z1319" s="124"/>
      <c r="AA1319" s="124"/>
      <c r="AB1319" s="124"/>
      <c r="AC1319" s="124"/>
      <c r="AD1319" s="124"/>
      <c r="AE1319" s="124"/>
      <c r="AF1319" s="124"/>
      <c r="AG1319" s="124"/>
      <c r="AH1319" s="125"/>
      <c r="AI1319" s="125"/>
      <c r="AJ1319" s="124"/>
      <c r="AK1319" s="124"/>
      <c r="AL1319" s="124"/>
      <c r="AM1319" s="124"/>
      <c r="AN1319" s="124"/>
      <c r="AO1319" s="124"/>
      <c r="AP1319" s="124"/>
      <c r="AQ1319" s="124"/>
      <c r="AR1319" s="124"/>
      <c r="AS1319" s="124"/>
      <c r="AT1319" s="124"/>
      <c r="AU1319" s="124"/>
      <c r="AV1319" s="124"/>
      <c r="AW1319" s="124"/>
      <c r="AX1319" s="124"/>
      <c r="AY1319" s="124"/>
      <c r="AZ1319" s="124"/>
      <c r="BA1319" s="124"/>
      <c r="BB1319" s="124"/>
      <c r="BC1319" s="124"/>
      <c r="BD1319" s="124"/>
      <c r="BE1319" s="124"/>
      <c r="BF1319" s="124"/>
      <c r="BG1319" s="124"/>
      <c r="BH1319" s="124"/>
      <c r="BI1319" s="124"/>
      <c r="BJ1319" s="124"/>
      <c r="BK1319" s="124"/>
      <c r="BL1319" s="124"/>
      <c r="BM1319" s="124"/>
      <c r="BN1319" s="124"/>
      <c r="BO1319" s="124"/>
      <c r="BP1319" s="124"/>
      <c r="BQ1319" s="124"/>
      <c r="BR1319" s="124"/>
      <c r="BS1319" s="124"/>
      <c r="BT1319" s="124"/>
      <c r="BU1319" s="124"/>
      <c r="BV1319" s="124"/>
      <c r="BW1319" s="124"/>
      <c r="BX1319" s="124"/>
      <c r="BY1319" s="124"/>
      <c r="BZ1319" s="124"/>
      <c r="CA1319" s="124"/>
      <c r="CB1319" s="124"/>
    </row>
    <row r="1320" spans="2:80" ht="18.75">
      <c r="B1320" s="121"/>
      <c r="C1320" s="121"/>
      <c r="D1320" s="122"/>
      <c r="E1320" s="122"/>
      <c r="F1320" s="122"/>
      <c r="G1320" s="122"/>
      <c r="H1320" s="122"/>
      <c r="I1320" s="122"/>
      <c r="J1320" s="122"/>
      <c r="K1320" s="122"/>
      <c r="L1320" s="122"/>
      <c r="M1320" s="122"/>
      <c r="N1320" s="122"/>
      <c r="O1320" s="122"/>
      <c r="P1320" s="122"/>
      <c r="Q1320" s="122"/>
      <c r="R1320" s="123"/>
      <c r="S1320" s="123"/>
      <c r="T1320" s="123"/>
      <c r="U1320" s="123"/>
      <c r="V1320" s="123"/>
      <c r="W1320" s="124"/>
      <c r="X1320" s="124"/>
      <c r="Y1320" s="124"/>
      <c r="Z1320" s="124"/>
      <c r="AA1320" s="124"/>
      <c r="AB1320" s="124"/>
      <c r="AC1320" s="124"/>
      <c r="AD1320" s="124"/>
      <c r="AE1320" s="124"/>
      <c r="AF1320" s="124"/>
      <c r="AG1320" s="124"/>
      <c r="AH1320" s="125"/>
      <c r="AI1320" s="125"/>
      <c r="AJ1320" s="124"/>
      <c r="AK1320" s="124"/>
      <c r="AL1320" s="124"/>
      <c r="AM1320" s="124"/>
      <c r="AN1320" s="124"/>
      <c r="AO1320" s="124"/>
      <c r="AP1320" s="124"/>
      <c r="AQ1320" s="124"/>
      <c r="AR1320" s="124"/>
      <c r="AS1320" s="124"/>
      <c r="AT1320" s="124"/>
      <c r="AU1320" s="124"/>
      <c r="AV1320" s="124"/>
      <c r="AW1320" s="124"/>
      <c r="AX1320" s="124"/>
      <c r="AY1320" s="124"/>
      <c r="AZ1320" s="124"/>
      <c r="BA1320" s="124"/>
      <c r="BB1320" s="124"/>
      <c r="BC1320" s="124"/>
      <c r="BD1320" s="124"/>
      <c r="BE1320" s="124"/>
      <c r="BF1320" s="124"/>
      <c r="BG1320" s="124"/>
      <c r="BH1320" s="124"/>
      <c r="BI1320" s="124"/>
      <c r="BJ1320" s="124"/>
      <c r="BK1320" s="124"/>
      <c r="BL1320" s="124"/>
      <c r="BM1320" s="124"/>
      <c r="BN1320" s="124"/>
      <c r="BO1320" s="124"/>
      <c r="BP1320" s="124"/>
      <c r="BQ1320" s="124"/>
      <c r="BR1320" s="124"/>
      <c r="BS1320" s="124"/>
      <c r="BT1320" s="124"/>
      <c r="BU1320" s="124"/>
      <c r="BV1320" s="124"/>
      <c r="BW1320" s="124"/>
      <c r="BX1320" s="124"/>
      <c r="BY1320" s="124"/>
      <c r="BZ1320" s="124"/>
      <c r="CA1320" s="124"/>
      <c r="CB1320" s="124"/>
    </row>
    <row r="1321" spans="2:80" ht="18.75">
      <c r="B1321" s="121"/>
      <c r="C1321" s="121"/>
      <c r="D1321" s="122"/>
      <c r="E1321" s="122"/>
      <c r="F1321" s="122"/>
      <c r="G1321" s="122"/>
      <c r="H1321" s="122"/>
      <c r="I1321" s="122"/>
      <c r="J1321" s="122"/>
      <c r="K1321" s="122"/>
      <c r="L1321" s="122"/>
      <c r="M1321" s="122"/>
      <c r="N1321" s="122"/>
      <c r="O1321" s="122"/>
      <c r="P1321" s="122"/>
      <c r="Q1321" s="122"/>
      <c r="R1321" s="123"/>
      <c r="S1321" s="123"/>
      <c r="T1321" s="123"/>
      <c r="U1321" s="123"/>
      <c r="V1321" s="123"/>
      <c r="W1321" s="124"/>
      <c r="X1321" s="124"/>
      <c r="Y1321" s="124"/>
      <c r="Z1321" s="124"/>
      <c r="AA1321" s="124"/>
      <c r="AB1321" s="124"/>
      <c r="AC1321" s="124"/>
      <c r="AD1321" s="124"/>
      <c r="AE1321" s="124"/>
      <c r="AF1321" s="124"/>
      <c r="AG1321" s="124"/>
      <c r="AH1321" s="125"/>
      <c r="AI1321" s="125"/>
      <c r="AJ1321" s="124"/>
      <c r="AK1321" s="124"/>
      <c r="AL1321" s="124"/>
      <c r="AM1321" s="124"/>
      <c r="AN1321" s="124"/>
      <c r="AO1321" s="124"/>
      <c r="AP1321" s="124"/>
      <c r="AQ1321" s="124"/>
      <c r="AR1321" s="124"/>
      <c r="AS1321" s="124"/>
      <c r="AT1321" s="124"/>
      <c r="AU1321" s="124"/>
      <c r="AV1321" s="124"/>
      <c r="AW1321" s="124"/>
      <c r="AX1321" s="124"/>
      <c r="AY1321" s="124"/>
      <c r="AZ1321" s="124"/>
      <c r="BA1321" s="124"/>
      <c r="BB1321" s="124"/>
      <c r="BC1321" s="124"/>
      <c r="BD1321" s="124"/>
      <c r="BE1321" s="124"/>
      <c r="BF1321" s="124"/>
      <c r="BG1321" s="124"/>
      <c r="BH1321" s="124"/>
      <c r="BI1321" s="124"/>
      <c r="BJ1321" s="124"/>
      <c r="BK1321" s="124"/>
      <c r="BL1321" s="124"/>
      <c r="BM1321" s="124"/>
      <c r="BN1321" s="124"/>
      <c r="BO1321" s="124"/>
      <c r="BP1321" s="124"/>
      <c r="BQ1321" s="124"/>
      <c r="BR1321" s="124"/>
      <c r="BS1321" s="124"/>
      <c r="BT1321" s="124"/>
      <c r="BU1321" s="124"/>
      <c r="BV1321" s="124"/>
      <c r="BW1321" s="124"/>
      <c r="BX1321" s="124"/>
      <c r="BY1321" s="124"/>
      <c r="BZ1321" s="124"/>
      <c r="CA1321" s="124"/>
      <c r="CB1321" s="124"/>
    </row>
    <row r="1322" spans="2:80" ht="18.75">
      <c r="B1322" s="121"/>
      <c r="C1322" s="121"/>
      <c r="D1322" s="122"/>
      <c r="E1322" s="122"/>
      <c r="F1322" s="122"/>
      <c r="G1322" s="122"/>
      <c r="H1322" s="122"/>
      <c r="I1322" s="122"/>
      <c r="J1322" s="122"/>
      <c r="K1322" s="122"/>
      <c r="L1322" s="122"/>
      <c r="M1322" s="122"/>
      <c r="N1322" s="122"/>
      <c r="O1322" s="122"/>
      <c r="P1322" s="122"/>
      <c r="Q1322" s="122"/>
      <c r="R1322" s="123"/>
      <c r="S1322" s="123"/>
      <c r="T1322" s="123"/>
      <c r="U1322" s="123"/>
      <c r="V1322" s="123"/>
      <c r="W1322" s="124"/>
      <c r="X1322" s="124"/>
      <c r="Y1322" s="124"/>
      <c r="Z1322" s="124"/>
      <c r="AA1322" s="124"/>
      <c r="AB1322" s="124"/>
      <c r="AC1322" s="124"/>
      <c r="AD1322" s="124"/>
      <c r="AE1322" s="124"/>
      <c r="AF1322" s="124"/>
      <c r="AG1322" s="124"/>
      <c r="AH1322" s="125"/>
      <c r="AI1322" s="125"/>
      <c r="AJ1322" s="124"/>
      <c r="AK1322" s="124"/>
      <c r="AL1322" s="124"/>
      <c r="AM1322" s="124"/>
      <c r="AN1322" s="124"/>
      <c r="AO1322" s="124"/>
      <c r="AP1322" s="124"/>
      <c r="AQ1322" s="124"/>
      <c r="AR1322" s="124"/>
      <c r="AS1322" s="124"/>
      <c r="AT1322" s="124"/>
      <c r="AU1322" s="124"/>
      <c r="AV1322" s="124"/>
      <c r="AW1322" s="124"/>
      <c r="AX1322" s="124"/>
      <c r="AY1322" s="124"/>
      <c r="AZ1322" s="124"/>
      <c r="BA1322" s="124"/>
      <c r="BB1322" s="124"/>
      <c r="BC1322" s="124"/>
      <c r="BD1322" s="124"/>
      <c r="BE1322" s="124"/>
      <c r="BF1322" s="124"/>
      <c r="BG1322" s="124"/>
      <c r="BH1322" s="124"/>
      <c r="BI1322" s="124"/>
      <c r="BJ1322" s="124"/>
      <c r="BK1322" s="124"/>
      <c r="BL1322" s="124"/>
      <c r="BM1322" s="124"/>
      <c r="BN1322" s="124"/>
      <c r="BO1322" s="124"/>
      <c r="BP1322" s="124"/>
      <c r="BQ1322" s="124"/>
      <c r="BR1322" s="124"/>
      <c r="BS1322" s="124"/>
      <c r="BT1322" s="124"/>
      <c r="BU1322" s="124"/>
      <c r="BV1322" s="124"/>
      <c r="BW1322" s="124"/>
      <c r="BX1322" s="124"/>
      <c r="BY1322" s="124"/>
      <c r="BZ1322" s="124"/>
      <c r="CA1322" s="124"/>
      <c r="CB1322" s="124"/>
    </row>
    <row r="1323" spans="2:80" ht="18.75">
      <c r="B1323" s="121"/>
      <c r="C1323" s="121"/>
      <c r="D1323" s="122"/>
      <c r="E1323" s="122"/>
      <c r="F1323" s="122"/>
      <c r="G1323" s="122"/>
      <c r="H1323" s="122"/>
      <c r="I1323" s="122"/>
      <c r="J1323" s="122"/>
      <c r="K1323" s="122"/>
      <c r="L1323" s="122"/>
      <c r="M1323" s="122"/>
      <c r="N1323" s="122"/>
      <c r="O1323" s="122"/>
      <c r="P1323" s="122"/>
      <c r="Q1323" s="122"/>
      <c r="R1323" s="123"/>
      <c r="S1323" s="123"/>
      <c r="T1323" s="123"/>
      <c r="U1323" s="123"/>
      <c r="V1323" s="123"/>
      <c r="W1323" s="124"/>
      <c r="X1323" s="124"/>
      <c r="Y1323" s="124"/>
      <c r="Z1323" s="124"/>
      <c r="AA1323" s="124"/>
      <c r="AB1323" s="124"/>
      <c r="AC1323" s="124"/>
      <c r="AD1323" s="124"/>
      <c r="AE1323" s="124"/>
      <c r="AF1323" s="124"/>
      <c r="AG1323" s="124"/>
      <c r="AH1323" s="125"/>
      <c r="AI1323" s="125"/>
      <c r="AJ1323" s="124"/>
      <c r="AK1323" s="124"/>
      <c r="AL1323" s="124"/>
      <c r="AM1323" s="124"/>
      <c r="AN1323" s="124"/>
      <c r="AO1323" s="124"/>
      <c r="AP1323" s="124"/>
      <c r="AQ1323" s="124"/>
      <c r="AR1323" s="124"/>
      <c r="AS1323" s="124"/>
      <c r="AT1323" s="124"/>
      <c r="AU1323" s="124"/>
      <c r="AV1323" s="124"/>
      <c r="AW1323" s="124"/>
      <c r="AX1323" s="124"/>
      <c r="AY1323" s="124"/>
      <c r="AZ1323" s="124"/>
      <c r="BA1323" s="124"/>
      <c r="BB1323" s="124"/>
      <c r="BC1323" s="124"/>
      <c r="BD1323" s="124"/>
      <c r="BE1323" s="124"/>
      <c r="BF1323" s="124"/>
      <c r="BG1323" s="124"/>
      <c r="BH1323" s="124"/>
      <c r="BI1323" s="124"/>
      <c r="BJ1323" s="124"/>
      <c r="BK1323" s="124"/>
      <c r="BL1323" s="124"/>
      <c r="BM1323" s="124"/>
      <c r="BN1323" s="124"/>
      <c r="BO1323" s="124"/>
      <c r="BP1323" s="124"/>
      <c r="BQ1323" s="124"/>
      <c r="BR1323" s="124"/>
      <c r="BS1323" s="124"/>
      <c r="BT1323" s="124"/>
      <c r="BU1323" s="124"/>
      <c r="BV1323" s="124"/>
      <c r="BW1323" s="124"/>
      <c r="BX1323" s="124"/>
      <c r="BY1323" s="124"/>
      <c r="BZ1323" s="124"/>
      <c r="CA1323" s="124"/>
      <c r="CB1323" s="124"/>
    </row>
    <row r="1324" spans="2:80" ht="18.75">
      <c r="B1324" s="121"/>
      <c r="C1324" s="121"/>
      <c r="D1324" s="122"/>
      <c r="E1324" s="122"/>
      <c r="F1324" s="122"/>
      <c r="G1324" s="122"/>
      <c r="H1324" s="122"/>
      <c r="I1324" s="122"/>
      <c r="J1324" s="122"/>
      <c r="K1324" s="122"/>
      <c r="L1324" s="122"/>
      <c r="M1324" s="122"/>
      <c r="N1324" s="122"/>
      <c r="O1324" s="122"/>
      <c r="P1324" s="122"/>
      <c r="Q1324" s="122"/>
      <c r="R1324" s="123"/>
      <c r="S1324" s="123"/>
      <c r="T1324" s="123"/>
      <c r="U1324" s="123"/>
      <c r="V1324" s="123"/>
      <c r="W1324" s="124"/>
      <c r="X1324" s="124"/>
      <c r="Y1324" s="124"/>
      <c r="Z1324" s="124"/>
      <c r="AA1324" s="124"/>
      <c r="AB1324" s="124"/>
      <c r="AC1324" s="124"/>
      <c r="AD1324" s="124"/>
      <c r="AE1324" s="124"/>
      <c r="AF1324" s="124"/>
      <c r="AG1324" s="124"/>
      <c r="AH1324" s="125"/>
      <c r="AI1324" s="125"/>
      <c r="AJ1324" s="124"/>
      <c r="AK1324" s="124"/>
      <c r="AL1324" s="124"/>
      <c r="AM1324" s="124"/>
      <c r="AN1324" s="124"/>
      <c r="AO1324" s="124"/>
      <c r="AP1324" s="124"/>
      <c r="AQ1324" s="124"/>
      <c r="AR1324" s="124"/>
      <c r="AS1324" s="124"/>
      <c r="AT1324" s="124"/>
      <c r="AU1324" s="124"/>
      <c r="AV1324" s="124"/>
      <c r="AW1324" s="124"/>
      <c r="AX1324" s="124"/>
      <c r="AY1324" s="124"/>
      <c r="AZ1324" s="124"/>
      <c r="BA1324" s="124"/>
      <c r="BB1324" s="124"/>
      <c r="BC1324" s="124"/>
      <c r="BD1324" s="124"/>
      <c r="BE1324" s="124"/>
      <c r="BF1324" s="124"/>
      <c r="BG1324" s="124"/>
      <c r="BH1324" s="124"/>
      <c r="BI1324" s="124"/>
      <c r="BJ1324" s="124"/>
      <c r="BK1324" s="124"/>
      <c r="BL1324" s="124"/>
      <c r="BM1324" s="124"/>
      <c r="BN1324" s="124"/>
      <c r="BO1324" s="124"/>
      <c r="BP1324" s="124"/>
      <c r="BQ1324" s="124"/>
      <c r="BR1324" s="124"/>
      <c r="BS1324" s="124"/>
      <c r="BT1324" s="124"/>
      <c r="BU1324" s="124"/>
      <c r="BV1324" s="124"/>
      <c r="BW1324" s="124"/>
      <c r="BX1324" s="124"/>
      <c r="BY1324" s="124"/>
      <c r="BZ1324" s="124"/>
      <c r="CA1324" s="124"/>
      <c r="CB1324" s="124"/>
    </row>
    <row r="1325" spans="2:80" ht="18.75">
      <c r="B1325" s="121"/>
      <c r="C1325" s="121"/>
      <c r="D1325" s="122"/>
      <c r="E1325" s="122"/>
      <c r="F1325" s="122"/>
      <c r="G1325" s="122"/>
      <c r="H1325" s="122"/>
      <c r="I1325" s="122"/>
      <c r="J1325" s="122"/>
      <c r="K1325" s="122"/>
      <c r="L1325" s="122"/>
      <c r="M1325" s="122"/>
      <c r="N1325" s="122"/>
      <c r="O1325" s="122"/>
      <c r="P1325" s="122"/>
      <c r="Q1325" s="122"/>
      <c r="R1325" s="123"/>
      <c r="S1325" s="123"/>
      <c r="T1325" s="123"/>
      <c r="U1325" s="123"/>
      <c r="V1325" s="123"/>
      <c r="W1325" s="124"/>
      <c r="X1325" s="124"/>
      <c r="Y1325" s="124"/>
      <c r="Z1325" s="124"/>
      <c r="AA1325" s="124"/>
      <c r="AB1325" s="124"/>
      <c r="AC1325" s="124"/>
      <c r="AD1325" s="124"/>
      <c r="AE1325" s="124"/>
      <c r="AF1325" s="124"/>
      <c r="AG1325" s="124"/>
      <c r="AH1325" s="125"/>
      <c r="AI1325" s="125"/>
      <c r="AJ1325" s="124"/>
      <c r="AK1325" s="124"/>
      <c r="AL1325" s="124"/>
      <c r="AM1325" s="124"/>
      <c r="AN1325" s="124"/>
      <c r="AO1325" s="124"/>
      <c r="AP1325" s="124"/>
      <c r="AQ1325" s="124"/>
      <c r="AR1325" s="124"/>
      <c r="AS1325" s="124"/>
      <c r="AT1325" s="124"/>
      <c r="AU1325" s="124"/>
      <c r="AV1325" s="124"/>
      <c r="AW1325" s="124"/>
      <c r="AX1325" s="124"/>
      <c r="AY1325" s="124"/>
      <c r="AZ1325" s="124"/>
      <c r="BA1325" s="124"/>
      <c r="BB1325" s="124"/>
      <c r="BC1325" s="124"/>
      <c r="BD1325" s="124"/>
      <c r="BE1325" s="124"/>
      <c r="BF1325" s="124"/>
      <c r="BG1325" s="124"/>
      <c r="BH1325" s="124"/>
      <c r="BI1325" s="124"/>
      <c r="BJ1325" s="124"/>
      <c r="BK1325" s="124"/>
      <c r="BL1325" s="124"/>
      <c r="BM1325" s="124"/>
      <c r="BN1325" s="124"/>
      <c r="BO1325" s="124"/>
      <c r="BP1325" s="124"/>
      <c r="BQ1325" s="124"/>
      <c r="BR1325" s="124"/>
      <c r="BS1325" s="124"/>
      <c r="BT1325" s="124"/>
      <c r="BU1325" s="124"/>
      <c r="BV1325" s="124"/>
      <c r="BW1325" s="124"/>
      <c r="BX1325" s="124"/>
      <c r="BY1325" s="124"/>
      <c r="BZ1325" s="124"/>
      <c r="CA1325" s="124"/>
      <c r="CB1325" s="124"/>
    </row>
    <row r="1326" spans="2:80" ht="18.75">
      <c r="B1326" s="121"/>
      <c r="C1326" s="121"/>
      <c r="D1326" s="122"/>
      <c r="E1326" s="122"/>
      <c r="F1326" s="122"/>
      <c r="G1326" s="122"/>
      <c r="H1326" s="122"/>
      <c r="I1326" s="122"/>
      <c r="J1326" s="122"/>
      <c r="K1326" s="122"/>
      <c r="L1326" s="122"/>
      <c r="M1326" s="122"/>
      <c r="N1326" s="122"/>
      <c r="O1326" s="122"/>
      <c r="P1326" s="122"/>
      <c r="Q1326" s="122"/>
      <c r="R1326" s="123"/>
      <c r="S1326" s="123"/>
      <c r="T1326" s="123"/>
      <c r="U1326" s="123"/>
      <c r="V1326" s="123"/>
      <c r="W1326" s="124"/>
      <c r="X1326" s="124"/>
      <c r="Y1326" s="124"/>
      <c r="Z1326" s="124"/>
      <c r="AA1326" s="124"/>
      <c r="AB1326" s="124"/>
      <c r="AC1326" s="124"/>
      <c r="AD1326" s="124"/>
      <c r="AE1326" s="124"/>
      <c r="AF1326" s="124"/>
      <c r="AG1326" s="124"/>
      <c r="AH1326" s="125"/>
      <c r="AI1326" s="125"/>
      <c r="AJ1326" s="124"/>
      <c r="AK1326" s="124"/>
      <c r="AL1326" s="124"/>
      <c r="AM1326" s="124"/>
      <c r="AN1326" s="124"/>
      <c r="AO1326" s="124"/>
      <c r="AP1326" s="124"/>
      <c r="AQ1326" s="124"/>
      <c r="AR1326" s="124"/>
      <c r="AS1326" s="124"/>
      <c r="AT1326" s="124"/>
      <c r="AU1326" s="124"/>
      <c r="AV1326" s="124"/>
      <c r="AW1326" s="124"/>
      <c r="AX1326" s="124"/>
      <c r="AY1326" s="124"/>
      <c r="AZ1326" s="124"/>
      <c r="BA1326" s="124"/>
      <c r="BB1326" s="124"/>
      <c r="BC1326" s="124"/>
      <c r="BD1326" s="124"/>
      <c r="BE1326" s="124"/>
      <c r="BF1326" s="124"/>
      <c r="BG1326" s="124"/>
      <c r="BH1326" s="124"/>
      <c r="BI1326" s="124"/>
      <c r="BJ1326" s="124"/>
      <c r="BK1326" s="124"/>
      <c r="BL1326" s="124"/>
      <c r="BM1326" s="124"/>
      <c r="BN1326" s="124"/>
      <c r="BO1326" s="124"/>
      <c r="BP1326" s="124"/>
      <c r="BQ1326" s="124"/>
      <c r="BR1326" s="124"/>
      <c r="BS1326" s="124"/>
      <c r="BT1326" s="124"/>
      <c r="BU1326" s="124"/>
      <c r="BV1326" s="124"/>
      <c r="BW1326" s="124"/>
      <c r="BX1326" s="124"/>
      <c r="BY1326" s="124"/>
      <c r="BZ1326" s="124"/>
      <c r="CA1326" s="124"/>
      <c r="CB1326" s="124"/>
    </row>
    <row r="1327" spans="2:80" ht="18.75">
      <c r="B1327" s="121"/>
      <c r="C1327" s="121"/>
      <c r="D1327" s="122"/>
      <c r="E1327" s="122"/>
      <c r="F1327" s="122"/>
      <c r="G1327" s="122"/>
      <c r="H1327" s="122"/>
      <c r="I1327" s="122"/>
      <c r="J1327" s="122"/>
      <c r="K1327" s="122"/>
      <c r="L1327" s="122"/>
      <c r="M1327" s="122"/>
      <c r="N1327" s="122"/>
      <c r="O1327" s="122"/>
      <c r="P1327" s="122"/>
      <c r="Q1327" s="122"/>
      <c r="R1327" s="123"/>
      <c r="S1327" s="123"/>
      <c r="T1327" s="123"/>
      <c r="U1327" s="123"/>
      <c r="V1327" s="123"/>
      <c r="W1327" s="124"/>
      <c r="X1327" s="124"/>
      <c r="Y1327" s="124"/>
      <c r="Z1327" s="124"/>
      <c r="AA1327" s="124"/>
      <c r="AB1327" s="124"/>
      <c r="AC1327" s="124"/>
      <c r="AD1327" s="124"/>
      <c r="AE1327" s="124"/>
      <c r="AF1327" s="124"/>
      <c r="AG1327" s="124"/>
      <c r="AH1327" s="125"/>
      <c r="AI1327" s="125"/>
      <c r="AJ1327" s="124"/>
      <c r="AK1327" s="124"/>
      <c r="AL1327" s="124"/>
      <c r="AM1327" s="124"/>
      <c r="AN1327" s="124"/>
      <c r="AO1327" s="124"/>
      <c r="AP1327" s="124"/>
      <c r="AQ1327" s="124"/>
      <c r="AR1327" s="124"/>
      <c r="AS1327" s="124"/>
      <c r="AT1327" s="124"/>
      <c r="AU1327" s="124"/>
      <c r="AV1327" s="124"/>
      <c r="AW1327" s="124"/>
      <c r="AX1327" s="124"/>
      <c r="AY1327" s="124"/>
      <c r="AZ1327" s="124"/>
      <c r="BA1327" s="124"/>
      <c r="BB1327" s="124"/>
      <c r="BC1327" s="124"/>
      <c r="BD1327" s="124"/>
      <c r="BE1327" s="124"/>
      <c r="BF1327" s="124"/>
      <c r="BG1327" s="124"/>
      <c r="BH1327" s="124"/>
      <c r="BI1327" s="124"/>
      <c r="BJ1327" s="124"/>
      <c r="BK1327" s="124"/>
      <c r="BL1327" s="124"/>
      <c r="BM1327" s="124"/>
      <c r="BN1327" s="124"/>
      <c r="BO1327" s="124"/>
      <c r="BP1327" s="124"/>
      <c r="BQ1327" s="124"/>
      <c r="BR1327" s="124"/>
      <c r="BS1327" s="124"/>
      <c r="BT1327" s="124"/>
      <c r="BU1327" s="124"/>
      <c r="BV1327" s="124"/>
      <c r="BW1327" s="124"/>
      <c r="BX1327" s="124"/>
      <c r="BY1327" s="124"/>
      <c r="BZ1327" s="124"/>
      <c r="CA1327" s="124"/>
      <c r="CB1327" s="124"/>
    </row>
    <row r="1328" spans="2:80" ht="18.75">
      <c r="B1328" s="121"/>
      <c r="C1328" s="121"/>
      <c r="D1328" s="122"/>
      <c r="E1328" s="122"/>
      <c r="F1328" s="122"/>
      <c r="G1328" s="122"/>
      <c r="H1328" s="122"/>
      <c r="I1328" s="122"/>
      <c r="J1328" s="122"/>
      <c r="K1328" s="122"/>
      <c r="L1328" s="122"/>
      <c r="M1328" s="122"/>
      <c r="N1328" s="122"/>
      <c r="O1328" s="122"/>
      <c r="P1328" s="122"/>
      <c r="Q1328" s="122"/>
      <c r="R1328" s="123"/>
      <c r="S1328" s="123"/>
      <c r="T1328" s="123"/>
      <c r="U1328" s="123"/>
      <c r="V1328" s="123"/>
      <c r="W1328" s="124"/>
      <c r="X1328" s="124"/>
      <c r="Y1328" s="124"/>
      <c r="Z1328" s="124"/>
      <c r="AA1328" s="124"/>
      <c r="AB1328" s="124"/>
      <c r="AC1328" s="124"/>
      <c r="AD1328" s="124"/>
      <c r="AE1328" s="124"/>
      <c r="AF1328" s="124"/>
      <c r="AG1328" s="124"/>
      <c r="AH1328" s="125"/>
      <c r="AI1328" s="125"/>
      <c r="AJ1328" s="124"/>
      <c r="AK1328" s="124"/>
      <c r="AL1328" s="124"/>
      <c r="AM1328" s="124"/>
      <c r="AN1328" s="124"/>
      <c r="AO1328" s="124"/>
      <c r="AP1328" s="124"/>
      <c r="AQ1328" s="124"/>
      <c r="AR1328" s="124"/>
      <c r="AS1328" s="124"/>
      <c r="AT1328" s="124"/>
      <c r="AU1328" s="124"/>
      <c r="AV1328" s="124"/>
      <c r="AW1328" s="124"/>
      <c r="AX1328" s="124"/>
      <c r="AY1328" s="124"/>
      <c r="AZ1328" s="124"/>
      <c r="BA1328" s="124"/>
      <c r="BB1328" s="124"/>
      <c r="BC1328" s="124"/>
      <c r="BD1328" s="124"/>
      <c r="BE1328" s="124"/>
      <c r="BF1328" s="124"/>
      <c r="BG1328" s="124"/>
      <c r="BH1328" s="124"/>
      <c r="BI1328" s="124"/>
      <c r="BJ1328" s="124"/>
      <c r="BK1328" s="124"/>
      <c r="BL1328" s="124"/>
      <c r="BM1328" s="124"/>
      <c r="BN1328" s="124"/>
      <c r="BO1328" s="124"/>
      <c r="BP1328" s="124"/>
      <c r="BQ1328" s="124"/>
      <c r="BR1328" s="124"/>
      <c r="BS1328" s="124"/>
      <c r="BT1328" s="124"/>
      <c r="BU1328" s="124"/>
      <c r="BV1328" s="124"/>
      <c r="BW1328" s="124"/>
      <c r="BX1328" s="124"/>
      <c r="BY1328" s="124"/>
      <c r="BZ1328" s="124"/>
      <c r="CA1328" s="124"/>
      <c r="CB1328" s="124"/>
    </row>
    <row r="1329" spans="2:80" ht="18.75">
      <c r="B1329" s="121"/>
      <c r="C1329" s="121"/>
      <c r="D1329" s="122"/>
      <c r="E1329" s="122"/>
      <c r="F1329" s="122"/>
      <c r="G1329" s="122"/>
      <c r="H1329" s="122"/>
      <c r="I1329" s="122"/>
      <c r="J1329" s="122"/>
      <c r="K1329" s="122"/>
      <c r="L1329" s="122"/>
      <c r="M1329" s="122"/>
      <c r="N1329" s="122"/>
      <c r="O1329" s="122"/>
      <c r="P1329" s="122"/>
      <c r="Q1329" s="122"/>
      <c r="R1329" s="123"/>
      <c r="S1329" s="123"/>
      <c r="T1329" s="123"/>
      <c r="U1329" s="123"/>
      <c r="V1329" s="123"/>
      <c r="W1329" s="124"/>
      <c r="X1329" s="124"/>
      <c r="Y1329" s="124"/>
      <c r="Z1329" s="124"/>
      <c r="AA1329" s="124"/>
      <c r="AB1329" s="124"/>
      <c r="AC1329" s="124"/>
      <c r="AD1329" s="124"/>
      <c r="AE1329" s="124"/>
      <c r="AF1329" s="124"/>
      <c r="AG1329" s="124"/>
      <c r="AH1329" s="125"/>
      <c r="AI1329" s="125"/>
      <c r="AJ1329" s="124"/>
      <c r="AK1329" s="124"/>
      <c r="AL1329" s="124"/>
      <c r="AM1329" s="124"/>
      <c r="AN1329" s="124"/>
      <c r="AO1329" s="124"/>
      <c r="AP1329" s="124"/>
      <c r="AQ1329" s="124"/>
      <c r="AR1329" s="124"/>
      <c r="AS1329" s="124"/>
      <c r="AT1329" s="124"/>
      <c r="AU1329" s="124"/>
      <c r="AV1329" s="124"/>
      <c r="AW1329" s="124"/>
      <c r="AX1329" s="124"/>
      <c r="AY1329" s="124"/>
      <c r="AZ1329" s="124"/>
      <c r="BA1329" s="124"/>
      <c r="BB1329" s="124"/>
      <c r="BC1329" s="124"/>
      <c r="BD1329" s="124"/>
      <c r="BE1329" s="124"/>
      <c r="BF1329" s="124"/>
      <c r="BG1329" s="124"/>
      <c r="BH1329" s="124"/>
      <c r="BI1329" s="124"/>
      <c r="BJ1329" s="124"/>
      <c r="BK1329" s="124"/>
      <c r="BL1329" s="124"/>
      <c r="BM1329" s="124"/>
      <c r="BN1329" s="124"/>
      <c r="BO1329" s="124"/>
      <c r="BP1329" s="124"/>
      <c r="BQ1329" s="124"/>
      <c r="BR1329" s="124"/>
      <c r="BS1329" s="124"/>
      <c r="BT1329" s="124"/>
      <c r="BU1329" s="124"/>
      <c r="BV1329" s="124"/>
      <c r="BW1329" s="124"/>
      <c r="BX1329" s="124"/>
      <c r="BY1329" s="124"/>
      <c r="BZ1329" s="124"/>
      <c r="CA1329" s="124"/>
      <c r="CB1329" s="124"/>
    </row>
    <row r="1330" spans="2:80" ht="18.75">
      <c r="B1330" s="121"/>
      <c r="C1330" s="121"/>
      <c r="D1330" s="122"/>
      <c r="E1330" s="122"/>
      <c r="F1330" s="122"/>
      <c r="G1330" s="122"/>
      <c r="H1330" s="122"/>
      <c r="I1330" s="122"/>
      <c r="J1330" s="122"/>
      <c r="K1330" s="122"/>
      <c r="L1330" s="122"/>
      <c r="M1330" s="122"/>
      <c r="N1330" s="122"/>
      <c r="O1330" s="122"/>
      <c r="P1330" s="122"/>
      <c r="Q1330" s="122"/>
      <c r="R1330" s="123"/>
      <c r="S1330" s="123"/>
      <c r="T1330" s="123"/>
      <c r="U1330" s="123"/>
      <c r="V1330" s="123"/>
      <c r="W1330" s="124"/>
      <c r="X1330" s="124"/>
      <c r="Y1330" s="124"/>
      <c r="Z1330" s="124"/>
      <c r="AA1330" s="124"/>
      <c r="AB1330" s="124"/>
      <c r="AC1330" s="124"/>
      <c r="AD1330" s="124"/>
      <c r="AE1330" s="124"/>
      <c r="AF1330" s="124"/>
      <c r="AG1330" s="124"/>
      <c r="AH1330" s="125"/>
      <c r="AI1330" s="125"/>
      <c r="AJ1330" s="124"/>
      <c r="AK1330" s="124"/>
      <c r="AL1330" s="124"/>
      <c r="AM1330" s="124"/>
      <c r="AN1330" s="124"/>
      <c r="AO1330" s="124"/>
      <c r="AP1330" s="124"/>
      <c r="AQ1330" s="124"/>
      <c r="AR1330" s="124"/>
      <c r="AS1330" s="124"/>
      <c r="AT1330" s="124"/>
      <c r="AU1330" s="124"/>
      <c r="AV1330" s="124"/>
      <c r="AW1330" s="124"/>
      <c r="AX1330" s="124"/>
      <c r="AY1330" s="124"/>
      <c r="AZ1330" s="124"/>
      <c r="BA1330" s="124"/>
      <c r="BB1330" s="124"/>
      <c r="BC1330" s="124"/>
      <c r="BD1330" s="124"/>
      <c r="BE1330" s="124"/>
      <c r="BF1330" s="124"/>
      <c r="BG1330" s="124"/>
      <c r="BH1330" s="124"/>
      <c r="BI1330" s="124"/>
      <c r="BJ1330" s="124"/>
      <c r="BK1330" s="124"/>
      <c r="BL1330" s="124"/>
      <c r="BM1330" s="124"/>
      <c r="BN1330" s="124"/>
      <c r="BO1330" s="124"/>
      <c r="BP1330" s="124"/>
      <c r="BQ1330" s="124"/>
      <c r="BR1330" s="124"/>
      <c r="BS1330" s="124"/>
      <c r="BT1330" s="124"/>
      <c r="BU1330" s="124"/>
      <c r="BV1330" s="124"/>
      <c r="BW1330" s="124"/>
      <c r="BX1330" s="124"/>
      <c r="BY1330" s="124"/>
      <c r="BZ1330" s="124"/>
      <c r="CA1330" s="124"/>
      <c r="CB1330" s="124"/>
    </row>
    <row r="1331" spans="2:80" ht="18.75">
      <c r="B1331" s="121"/>
      <c r="C1331" s="121"/>
      <c r="D1331" s="122"/>
      <c r="E1331" s="122"/>
      <c r="F1331" s="122"/>
      <c r="G1331" s="122"/>
      <c r="H1331" s="122"/>
      <c r="I1331" s="122"/>
      <c r="J1331" s="122"/>
      <c r="K1331" s="122"/>
      <c r="L1331" s="122"/>
      <c r="M1331" s="122"/>
      <c r="N1331" s="122"/>
      <c r="O1331" s="122"/>
      <c r="P1331" s="122"/>
      <c r="Q1331" s="122"/>
      <c r="R1331" s="123"/>
      <c r="S1331" s="123"/>
      <c r="T1331" s="123"/>
      <c r="U1331" s="123"/>
      <c r="V1331" s="123"/>
      <c r="W1331" s="124"/>
      <c r="X1331" s="124"/>
      <c r="Y1331" s="124"/>
      <c r="Z1331" s="124"/>
      <c r="AA1331" s="124"/>
      <c r="AB1331" s="124"/>
      <c r="AC1331" s="124"/>
      <c r="AD1331" s="124"/>
      <c r="AE1331" s="124"/>
      <c r="AF1331" s="124"/>
      <c r="AG1331" s="124"/>
      <c r="AH1331" s="125"/>
      <c r="AI1331" s="125"/>
      <c r="AJ1331" s="124"/>
      <c r="AK1331" s="124"/>
      <c r="AL1331" s="124"/>
      <c r="AM1331" s="124"/>
      <c r="AN1331" s="124"/>
      <c r="AO1331" s="124"/>
      <c r="AP1331" s="124"/>
      <c r="AQ1331" s="124"/>
      <c r="AR1331" s="124"/>
      <c r="AS1331" s="124"/>
      <c r="AT1331" s="124"/>
      <c r="AU1331" s="124"/>
      <c r="AV1331" s="124"/>
      <c r="AW1331" s="124"/>
      <c r="AX1331" s="124"/>
      <c r="AY1331" s="124"/>
      <c r="AZ1331" s="124"/>
      <c r="BA1331" s="124"/>
      <c r="BB1331" s="124"/>
      <c r="BC1331" s="124"/>
      <c r="BD1331" s="124"/>
      <c r="BE1331" s="124"/>
      <c r="BF1331" s="124"/>
      <c r="BG1331" s="124"/>
      <c r="BH1331" s="124"/>
      <c r="BI1331" s="124"/>
      <c r="BJ1331" s="124"/>
      <c r="BK1331" s="124"/>
      <c r="BL1331" s="124"/>
      <c r="BM1331" s="124"/>
      <c r="BN1331" s="124"/>
      <c r="BO1331" s="124"/>
      <c r="BP1331" s="124"/>
      <c r="BQ1331" s="124"/>
      <c r="BR1331" s="124"/>
      <c r="BS1331" s="124"/>
      <c r="BT1331" s="124"/>
      <c r="BU1331" s="124"/>
      <c r="BV1331" s="124"/>
      <c r="BW1331" s="124"/>
      <c r="BX1331" s="124"/>
      <c r="BY1331" s="124"/>
      <c r="BZ1331" s="124"/>
      <c r="CA1331" s="124"/>
      <c r="CB1331" s="124"/>
    </row>
    <row r="1332" spans="2:80" ht="18.75">
      <c r="B1332" s="121"/>
      <c r="C1332" s="121"/>
      <c r="D1332" s="122"/>
      <c r="E1332" s="122"/>
      <c r="F1332" s="122"/>
      <c r="G1332" s="122"/>
      <c r="H1332" s="122"/>
      <c r="I1332" s="122"/>
      <c r="J1332" s="122"/>
      <c r="K1332" s="122"/>
      <c r="L1332" s="122"/>
      <c r="M1332" s="122"/>
      <c r="N1332" s="122"/>
      <c r="O1332" s="122"/>
      <c r="P1332" s="122"/>
      <c r="Q1332" s="122"/>
      <c r="R1332" s="123"/>
      <c r="S1332" s="123"/>
      <c r="T1332" s="123"/>
      <c r="U1332" s="123"/>
      <c r="V1332" s="123"/>
      <c r="W1332" s="124"/>
      <c r="X1332" s="124"/>
      <c r="Y1332" s="124"/>
      <c r="Z1332" s="124"/>
      <c r="AA1332" s="124"/>
      <c r="AB1332" s="124"/>
      <c r="AC1332" s="124"/>
      <c r="AD1332" s="124"/>
      <c r="AE1332" s="124"/>
      <c r="AF1332" s="124"/>
      <c r="AG1332" s="124"/>
      <c r="AH1332" s="125"/>
      <c r="AI1332" s="125"/>
      <c r="AJ1332" s="124"/>
      <c r="AK1332" s="124"/>
      <c r="AL1332" s="124"/>
      <c r="AM1332" s="124"/>
      <c r="AN1332" s="124"/>
      <c r="AO1332" s="124"/>
      <c r="AP1332" s="124"/>
      <c r="AQ1332" s="124"/>
      <c r="AR1332" s="124"/>
      <c r="AS1332" s="124"/>
      <c r="AT1332" s="124"/>
      <c r="AU1332" s="124"/>
      <c r="AV1332" s="124"/>
      <c r="AW1332" s="124"/>
      <c r="AX1332" s="124"/>
      <c r="AY1332" s="124"/>
      <c r="AZ1332" s="124"/>
      <c r="BA1332" s="124"/>
      <c r="BB1332" s="124"/>
      <c r="BC1332" s="124"/>
      <c r="BD1332" s="124"/>
      <c r="BE1332" s="124"/>
      <c r="BF1332" s="124"/>
      <c r="BG1332" s="124"/>
      <c r="BH1332" s="124"/>
      <c r="BI1332" s="124"/>
      <c r="BJ1332" s="124"/>
      <c r="BK1332" s="124"/>
      <c r="BL1332" s="124"/>
      <c r="BM1332" s="124"/>
      <c r="BN1332" s="124"/>
      <c r="BO1332" s="124"/>
      <c r="BP1332" s="124"/>
      <c r="BQ1332" s="124"/>
      <c r="BR1332" s="124"/>
      <c r="BS1332" s="124"/>
      <c r="BT1332" s="124"/>
      <c r="BU1332" s="124"/>
      <c r="BV1332" s="124"/>
      <c r="BW1332" s="124"/>
      <c r="BX1332" s="124"/>
      <c r="BY1332" s="124"/>
      <c r="BZ1332" s="124"/>
      <c r="CA1332" s="124"/>
      <c r="CB1332" s="124"/>
    </row>
    <row r="1333" spans="2:80" ht="18.75">
      <c r="B1333" s="121"/>
      <c r="C1333" s="121"/>
      <c r="D1333" s="122"/>
      <c r="E1333" s="122"/>
      <c r="F1333" s="122"/>
      <c r="G1333" s="122"/>
      <c r="H1333" s="122"/>
      <c r="I1333" s="122"/>
      <c r="J1333" s="122"/>
      <c r="K1333" s="122"/>
      <c r="L1333" s="122"/>
      <c r="M1333" s="122"/>
      <c r="N1333" s="122"/>
      <c r="O1333" s="122"/>
      <c r="P1333" s="122"/>
      <c r="Q1333" s="122"/>
      <c r="R1333" s="123"/>
      <c r="S1333" s="123"/>
      <c r="T1333" s="123"/>
      <c r="U1333" s="123"/>
      <c r="V1333" s="123"/>
      <c r="W1333" s="124"/>
      <c r="X1333" s="124"/>
      <c r="Y1333" s="124"/>
      <c r="Z1333" s="124"/>
      <c r="AA1333" s="124"/>
      <c r="AB1333" s="124"/>
      <c r="AC1333" s="124"/>
      <c r="AD1333" s="124"/>
      <c r="AE1333" s="124"/>
      <c r="AF1333" s="124"/>
      <c r="AG1333" s="124"/>
      <c r="AH1333" s="125"/>
      <c r="AI1333" s="125"/>
      <c r="AJ1333" s="124"/>
      <c r="AK1333" s="124"/>
      <c r="AL1333" s="124"/>
      <c r="AM1333" s="124"/>
      <c r="AN1333" s="124"/>
      <c r="AO1333" s="124"/>
      <c r="AP1333" s="124"/>
      <c r="AQ1333" s="124"/>
      <c r="AR1333" s="124"/>
      <c r="AS1333" s="124"/>
      <c r="AT1333" s="124"/>
      <c r="AU1333" s="124"/>
      <c r="AV1333" s="124"/>
      <c r="AW1333" s="124"/>
      <c r="AX1333" s="124"/>
      <c r="AY1333" s="124"/>
      <c r="AZ1333" s="124"/>
      <c r="BA1333" s="124"/>
      <c r="BB1333" s="124"/>
      <c r="BC1333" s="124"/>
      <c r="BD1333" s="124"/>
      <c r="BE1333" s="124"/>
      <c r="BF1333" s="124"/>
      <c r="BG1333" s="124"/>
      <c r="BH1333" s="124"/>
      <c r="BI1333" s="124"/>
      <c r="BJ1333" s="124"/>
      <c r="BK1333" s="124"/>
      <c r="BL1333" s="124"/>
      <c r="BM1333" s="124"/>
      <c r="BN1333" s="124"/>
      <c r="BO1333" s="124"/>
      <c r="BP1333" s="124"/>
      <c r="BQ1333" s="124"/>
      <c r="BR1333" s="124"/>
      <c r="BS1333" s="124"/>
      <c r="BT1333" s="124"/>
      <c r="BU1333" s="124"/>
      <c r="BV1333" s="124"/>
      <c r="BW1333" s="124"/>
      <c r="BX1333" s="124"/>
      <c r="BY1333" s="124"/>
      <c r="BZ1333" s="124"/>
      <c r="CA1333" s="124"/>
      <c r="CB1333" s="124"/>
    </row>
    <row r="1334" spans="2:80" ht="18.75">
      <c r="B1334" s="121"/>
      <c r="C1334" s="121"/>
      <c r="D1334" s="122"/>
      <c r="E1334" s="122"/>
      <c r="F1334" s="122"/>
      <c r="G1334" s="122"/>
      <c r="H1334" s="122"/>
      <c r="I1334" s="122"/>
      <c r="J1334" s="122"/>
      <c r="K1334" s="122"/>
      <c r="L1334" s="122"/>
      <c r="M1334" s="122"/>
      <c r="N1334" s="122"/>
      <c r="O1334" s="122"/>
      <c r="P1334" s="122"/>
      <c r="Q1334" s="122"/>
      <c r="R1334" s="123"/>
      <c r="S1334" s="123"/>
      <c r="T1334" s="123"/>
      <c r="U1334" s="123"/>
      <c r="V1334" s="123"/>
      <c r="W1334" s="124"/>
      <c r="X1334" s="124"/>
      <c r="Y1334" s="124"/>
      <c r="Z1334" s="124"/>
      <c r="AA1334" s="124"/>
      <c r="AB1334" s="124"/>
      <c r="AC1334" s="124"/>
      <c r="AD1334" s="124"/>
      <c r="AE1334" s="124"/>
      <c r="AF1334" s="124"/>
      <c r="AG1334" s="124"/>
      <c r="AH1334" s="125"/>
      <c r="AI1334" s="125"/>
      <c r="AJ1334" s="124"/>
      <c r="AK1334" s="124"/>
      <c r="AL1334" s="124"/>
      <c r="AM1334" s="124"/>
      <c r="AN1334" s="124"/>
      <c r="AO1334" s="124"/>
      <c r="AP1334" s="124"/>
      <c r="AQ1334" s="124"/>
      <c r="AR1334" s="124"/>
      <c r="AS1334" s="124"/>
      <c r="AT1334" s="124"/>
      <c r="AU1334" s="124"/>
      <c r="AV1334" s="124"/>
      <c r="AW1334" s="124"/>
      <c r="AX1334" s="124"/>
      <c r="AY1334" s="124"/>
      <c r="AZ1334" s="124"/>
      <c r="BA1334" s="124"/>
      <c r="BB1334" s="124"/>
      <c r="BC1334" s="124"/>
      <c r="BD1334" s="124"/>
      <c r="BE1334" s="124"/>
      <c r="BF1334" s="124"/>
      <c r="BG1334" s="124"/>
      <c r="BH1334" s="124"/>
      <c r="BI1334" s="124"/>
      <c r="BJ1334" s="124"/>
      <c r="BK1334" s="124"/>
      <c r="BL1334" s="124"/>
      <c r="BM1334" s="124"/>
      <c r="BN1334" s="124"/>
      <c r="BO1334" s="124"/>
      <c r="BP1334" s="124"/>
      <c r="BQ1334" s="124"/>
      <c r="BR1334" s="124"/>
      <c r="BS1334" s="124"/>
      <c r="BT1334" s="124"/>
      <c r="BU1334" s="124"/>
      <c r="BV1334" s="124"/>
      <c r="BW1334" s="124"/>
      <c r="BX1334" s="124"/>
      <c r="BY1334" s="124"/>
      <c r="BZ1334" s="124"/>
      <c r="CA1334" s="124"/>
      <c r="CB1334" s="124"/>
    </row>
    <row r="1335" spans="2:80" ht="18.75">
      <c r="B1335" s="121"/>
      <c r="C1335" s="121"/>
      <c r="D1335" s="122"/>
      <c r="E1335" s="122"/>
      <c r="F1335" s="122"/>
      <c r="G1335" s="122"/>
      <c r="H1335" s="122"/>
      <c r="I1335" s="122"/>
      <c r="J1335" s="122"/>
      <c r="K1335" s="122"/>
      <c r="L1335" s="122"/>
      <c r="M1335" s="122"/>
      <c r="N1335" s="122"/>
      <c r="O1335" s="122"/>
      <c r="P1335" s="122"/>
      <c r="Q1335" s="122"/>
      <c r="R1335" s="123"/>
      <c r="S1335" s="123"/>
      <c r="T1335" s="123"/>
      <c r="U1335" s="123"/>
      <c r="V1335" s="123"/>
      <c r="W1335" s="124"/>
      <c r="X1335" s="124"/>
      <c r="Y1335" s="124"/>
      <c r="Z1335" s="124"/>
      <c r="AA1335" s="124"/>
      <c r="AB1335" s="124"/>
      <c r="AC1335" s="124"/>
      <c r="AD1335" s="124"/>
      <c r="AE1335" s="124"/>
      <c r="AF1335" s="124"/>
      <c r="AG1335" s="124"/>
      <c r="AH1335" s="125"/>
      <c r="AI1335" s="125"/>
      <c r="AJ1335" s="124"/>
      <c r="AK1335" s="124"/>
      <c r="AL1335" s="124"/>
      <c r="AM1335" s="124"/>
      <c r="AN1335" s="124"/>
      <c r="AO1335" s="124"/>
      <c r="AP1335" s="124"/>
      <c r="AQ1335" s="124"/>
      <c r="AR1335" s="124"/>
      <c r="AS1335" s="124"/>
      <c r="AT1335" s="124"/>
      <c r="AU1335" s="124"/>
      <c r="AV1335" s="124"/>
      <c r="AW1335" s="124"/>
      <c r="AX1335" s="124"/>
      <c r="AY1335" s="124"/>
      <c r="AZ1335" s="124"/>
      <c r="BA1335" s="124"/>
      <c r="BB1335" s="124"/>
      <c r="BC1335" s="124"/>
      <c r="BD1335" s="124"/>
      <c r="BE1335" s="124"/>
      <c r="BF1335" s="124"/>
      <c r="BG1335" s="124"/>
      <c r="BH1335" s="124"/>
      <c r="BI1335" s="124"/>
      <c r="BJ1335" s="124"/>
      <c r="BK1335" s="124"/>
      <c r="BL1335" s="124"/>
      <c r="BM1335" s="124"/>
      <c r="BN1335" s="124"/>
      <c r="BO1335" s="124"/>
      <c r="BP1335" s="124"/>
      <c r="BQ1335" s="124"/>
      <c r="BR1335" s="124"/>
      <c r="BS1335" s="124"/>
      <c r="BT1335" s="124"/>
      <c r="BU1335" s="124"/>
      <c r="BV1335" s="124"/>
      <c r="BW1335" s="124"/>
      <c r="BX1335" s="124"/>
      <c r="BY1335" s="124"/>
      <c r="BZ1335" s="124"/>
      <c r="CA1335" s="124"/>
      <c r="CB1335" s="124"/>
    </row>
    <row r="1336" spans="2:80" ht="18.75">
      <c r="B1336" s="121"/>
      <c r="C1336" s="121"/>
      <c r="D1336" s="122"/>
      <c r="E1336" s="122"/>
      <c r="F1336" s="122"/>
      <c r="G1336" s="122"/>
      <c r="H1336" s="122"/>
      <c r="I1336" s="122"/>
      <c r="J1336" s="122"/>
      <c r="K1336" s="122"/>
      <c r="L1336" s="122"/>
      <c r="M1336" s="122"/>
      <c r="N1336" s="122"/>
      <c r="O1336" s="122"/>
      <c r="P1336" s="122"/>
      <c r="Q1336" s="122"/>
      <c r="R1336" s="123"/>
      <c r="S1336" s="123"/>
      <c r="T1336" s="123"/>
      <c r="U1336" s="123"/>
      <c r="V1336" s="123"/>
      <c r="W1336" s="124"/>
      <c r="X1336" s="124"/>
      <c r="Y1336" s="124"/>
      <c r="Z1336" s="124"/>
      <c r="AA1336" s="124"/>
      <c r="AB1336" s="124"/>
      <c r="AC1336" s="124"/>
      <c r="AD1336" s="124"/>
      <c r="AE1336" s="124"/>
      <c r="AF1336" s="124"/>
      <c r="AG1336" s="124"/>
      <c r="AH1336" s="125"/>
      <c r="AI1336" s="125"/>
      <c r="AJ1336" s="124"/>
      <c r="AK1336" s="124"/>
      <c r="AL1336" s="124"/>
      <c r="AM1336" s="124"/>
      <c r="AN1336" s="124"/>
      <c r="AO1336" s="124"/>
      <c r="AP1336" s="124"/>
      <c r="AQ1336" s="124"/>
      <c r="AR1336" s="124"/>
      <c r="AS1336" s="124"/>
      <c r="AT1336" s="124"/>
      <c r="AU1336" s="124"/>
      <c r="AV1336" s="124"/>
      <c r="AW1336" s="124"/>
      <c r="AX1336" s="124"/>
      <c r="AY1336" s="124"/>
      <c r="AZ1336" s="124"/>
      <c r="BA1336" s="124"/>
      <c r="BB1336" s="124"/>
      <c r="BC1336" s="124"/>
      <c r="BD1336" s="124"/>
      <c r="BE1336" s="124"/>
      <c r="BF1336" s="124"/>
      <c r="BG1336" s="124"/>
      <c r="BH1336" s="124"/>
      <c r="BI1336" s="124"/>
      <c r="BJ1336" s="124"/>
      <c r="BK1336" s="124"/>
      <c r="BL1336" s="124"/>
      <c r="BM1336" s="124"/>
      <c r="BN1336" s="124"/>
      <c r="BO1336" s="124"/>
      <c r="BP1336" s="124"/>
      <c r="BQ1336" s="124"/>
      <c r="BR1336" s="124"/>
      <c r="BS1336" s="124"/>
      <c r="BT1336" s="124"/>
      <c r="BU1336" s="124"/>
      <c r="BV1336" s="124"/>
      <c r="BW1336" s="124"/>
      <c r="BX1336" s="124"/>
      <c r="BY1336" s="124"/>
      <c r="BZ1336" s="124"/>
      <c r="CA1336" s="124"/>
      <c r="CB1336" s="124"/>
    </row>
    <row r="1337" spans="2:80" ht="18.75">
      <c r="B1337" s="121"/>
      <c r="C1337" s="121"/>
      <c r="D1337" s="122"/>
      <c r="E1337" s="122"/>
      <c r="F1337" s="122"/>
      <c r="G1337" s="122"/>
      <c r="H1337" s="122"/>
      <c r="I1337" s="122"/>
      <c r="J1337" s="122"/>
      <c r="K1337" s="122"/>
      <c r="L1337" s="122"/>
      <c r="M1337" s="122"/>
      <c r="N1337" s="122"/>
      <c r="O1337" s="122"/>
      <c r="P1337" s="122"/>
      <c r="Q1337" s="122"/>
      <c r="R1337" s="123"/>
      <c r="S1337" s="123"/>
      <c r="T1337" s="123"/>
      <c r="U1337" s="123"/>
      <c r="V1337" s="123"/>
      <c r="W1337" s="124"/>
      <c r="X1337" s="124"/>
      <c r="Y1337" s="124"/>
      <c r="Z1337" s="124"/>
      <c r="AA1337" s="124"/>
      <c r="AB1337" s="124"/>
      <c r="AC1337" s="124"/>
      <c r="AD1337" s="124"/>
      <c r="AE1337" s="124"/>
      <c r="AF1337" s="124"/>
      <c r="AG1337" s="124"/>
      <c r="AH1337" s="125"/>
      <c r="AI1337" s="125"/>
      <c r="AJ1337" s="124"/>
      <c r="AK1337" s="124"/>
      <c r="AL1337" s="124"/>
      <c r="AM1337" s="124"/>
      <c r="AN1337" s="124"/>
      <c r="AO1337" s="124"/>
      <c r="AP1337" s="124"/>
      <c r="AQ1337" s="124"/>
      <c r="AR1337" s="124"/>
      <c r="AS1337" s="124"/>
      <c r="AT1337" s="124"/>
      <c r="AU1337" s="124"/>
      <c r="AV1337" s="124"/>
      <c r="AW1337" s="124"/>
      <c r="AX1337" s="124"/>
      <c r="AY1337" s="124"/>
      <c r="AZ1337" s="124"/>
      <c r="BA1337" s="124"/>
      <c r="BB1337" s="124"/>
      <c r="BC1337" s="124"/>
      <c r="BD1337" s="124"/>
      <c r="BE1337" s="124"/>
      <c r="BF1337" s="124"/>
      <c r="BG1337" s="124"/>
      <c r="BH1337" s="124"/>
      <c r="BI1337" s="124"/>
      <c r="BJ1337" s="124"/>
      <c r="BK1337" s="124"/>
      <c r="BL1337" s="124"/>
      <c r="BM1337" s="124"/>
      <c r="BN1337" s="124"/>
      <c r="BO1337" s="124"/>
      <c r="BP1337" s="124"/>
      <c r="BQ1337" s="124"/>
      <c r="BR1337" s="124"/>
      <c r="BS1337" s="124"/>
      <c r="BT1337" s="124"/>
      <c r="BU1337" s="124"/>
      <c r="BV1337" s="124"/>
      <c r="BW1337" s="124"/>
      <c r="BX1337" s="124"/>
      <c r="BY1337" s="124"/>
      <c r="BZ1337" s="124"/>
      <c r="CA1337" s="124"/>
      <c r="CB1337" s="124"/>
    </row>
    <row r="1338" spans="2:80" ht="18.75">
      <c r="B1338" s="121"/>
      <c r="C1338" s="121"/>
      <c r="D1338" s="122"/>
      <c r="E1338" s="122"/>
      <c r="F1338" s="122"/>
      <c r="G1338" s="122"/>
      <c r="H1338" s="122"/>
      <c r="I1338" s="122"/>
      <c r="J1338" s="122"/>
      <c r="K1338" s="122"/>
      <c r="L1338" s="122"/>
      <c r="M1338" s="122"/>
      <c r="N1338" s="122"/>
      <c r="O1338" s="122"/>
      <c r="P1338" s="122"/>
      <c r="Q1338" s="122"/>
      <c r="R1338" s="123"/>
      <c r="S1338" s="123"/>
      <c r="T1338" s="123"/>
      <c r="U1338" s="123"/>
      <c r="V1338" s="123"/>
      <c r="W1338" s="124"/>
      <c r="X1338" s="124"/>
      <c r="Y1338" s="124"/>
      <c r="Z1338" s="124"/>
      <c r="AA1338" s="124"/>
      <c r="AB1338" s="124"/>
      <c r="AC1338" s="124"/>
      <c r="AD1338" s="124"/>
      <c r="AE1338" s="124"/>
      <c r="AF1338" s="124"/>
      <c r="AG1338" s="124"/>
      <c r="AH1338" s="125"/>
      <c r="AI1338" s="125"/>
      <c r="AJ1338" s="124"/>
      <c r="AK1338" s="124"/>
      <c r="AL1338" s="124"/>
      <c r="AM1338" s="124"/>
      <c r="AN1338" s="124"/>
      <c r="AO1338" s="124"/>
      <c r="AP1338" s="124"/>
      <c r="AQ1338" s="124"/>
      <c r="AR1338" s="124"/>
      <c r="AS1338" s="124"/>
      <c r="AT1338" s="124"/>
      <c r="AU1338" s="124"/>
      <c r="AV1338" s="124"/>
      <c r="AW1338" s="124"/>
      <c r="AX1338" s="124"/>
      <c r="AY1338" s="124"/>
      <c r="AZ1338" s="124"/>
      <c r="BA1338" s="124"/>
      <c r="BB1338" s="124"/>
      <c r="BC1338" s="124"/>
      <c r="BD1338" s="124"/>
      <c r="BE1338" s="124"/>
      <c r="BF1338" s="124"/>
      <c r="BG1338" s="124"/>
      <c r="BH1338" s="124"/>
      <c r="BI1338" s="124"/>
      <c r="BJ1338" s="124"/>
      <c r="BK1338" s="124"/>
      <c r="BL1338" s="124"/>
      <c r="BM1338" s="124"/>
      <c r="BN1338" s="124"/>
      <c r="BO1338" s="124"/>
      <c r="BP1338" s="124"/>
      <c r="BQ1338" s="124"/>
      <c r="BR1338" s="124"/>
      <c r="BS1338" s="124"/>
      <c r="BT1338" s="124"/>
      <c r="BU1338" s="124"/>
      <c r="BV1338" s="124"/>
      <c r="BW1338" s="124"/>
      <c r="BX1338" s="124"/>
      <c r="BY1338" s="124"/>
      <c r="BZ1338" s="124"/>
      <c r="CA1338" s="124"/>
      <c r="CB1338" s="124"/>
    </row>
    <row r="1339" spans="2:80" ht="18.75">
      <c r="B1339" s="121"/>
      <c r="C1339" s="121"/>
      <c r="D1339" s="122"/>
      <c r="E1339" s="122"/>
      <c r="F1339" s="122"/>
      <c r="G1339" s="122"/>
      <c r="H1339" s="122"/>
      <c r="I1339" s="122"/>
      <c r="J1339" s="122"/>
      <c r="K1339" s="122"/>
      <c r="L1339" s="122"/>
      <c r="M1339" s="122"/>
      <c r="N1339" s="122"/>
      <c r="O1339" s="122"/>
      <c r="P1339" s="122"/>
      <c r="Q1339" s="122"/>
      <c r="R1339" s="123"/>
      <c r="S1339" s="123"/>
      <c r="T1339" s="123"/>
      <c r="U1339" s="123"/>
      <c r="V1339" s="123"/>
      <c r="W1339" s="124"/>
      <c r="X1339" s="124"/>
      <c r="Y1339" s="124"/>
      <c r="Z1339" s="124"/>
      <c r="AA1339" s="124"/>
      <c r="AB1339" s="124"/>
      <c r="AC1339" s="124"/>
      <c r="AD1339" s="124"/>
      <c r="AE1339" s="124"/>
      <c r="AF1339" s="124"/>
      <c r="AG1339" s="124"/>
      <c r="AH1339" s="125"/>
      <c r="AI1339" s="125"/>
      <c r="AJ1339" s="124"/>
      <c r="AK1339" s="124"/>
      <c r="AL1339" s="124"/>
      <c r="AM1339" s="124"/>
      <c r="AN1339" s="124"/>
      <c r="AO1339" s="124"/>
      <c r="AP1339" s="124"/>
      <c r="AQ1339" s="124"/>
      <c r="AR1339" s="124"/>
      <c r="AS1339" s="124"/>
      <c r="AT1339" s="124"/>
      <c r="AU1339" s="124"/>
      <c r="AV1339" s="124"/>
      <c r="AW1339" s="124"/>
      <c r="AX1339" s="124"/>
      <c r="AY1339" s="124"/>
      <c r="AZ1339" s="124"/>
      <c r="BA1339" s="124"/>
      <c r="BB1339" s="124"/>
      <c r="BC1339" s="124"/>
      <c r="BD1339" s="124"/>
      <c r="BE1339" s="124"/>
      <c r="BF1339" s="124"/>
      <c r="BG1339" s="124"/>
      <c r="BH1339" s="124"/>
      <c r="BI1339" s="124"/>
      <c r="BJ1339" s="124"/>
      <c r="BK1339" s="124"/>
      <c r="BL1339" s="124"/>
      <c r="BM1339" s="124"/>
      <c r="BN1339" s="124"/>
      <c r="BO1339" s="124"/>
      <c r="BP1339" s="124"/>
      <c r="BQ1339" s="124"/>
      <c r="BR1339" s="124"/>
      <c r="BS1339" s="124"/>
      <c r="BT1339" s="124"/>
      <c r="BU1339" s="124"/>
      <c r="BV1339" s="124"/>
      <c r="BW1339" s="124"/>
      <c r="BX1339" s="124"/>
      <c r="BY1339" s="124"/>
      <c r="BZ1339" s="124"/>
      <c r="CA1339" s="124"/>
      <c r="CB1339" s="124"/>
    </row>
    <row r="1340" spans="2:80" ht="18.75">
      <c r="B1340" s="121"/>
      <c r="C1340" s="121"/>
      <c r="D1340" s="122"/>
      <c r="E1340" s="122"/>
      <c r="F1340" s="122"/>
      <c r="G1340" s="122"/>
      <c r="H1340" s="122"/>
      <c r="I1340" s="122"/>
      <c r="J1340" s="122"/>
      <c r="K1340" s="122"/>
      <c r="L1340" s="122"/>
      <c r="M1340" s="122"/>
      <c r="N1340" s="122"/>
      <c r="O1340" s="122"/>
      <c r="P1340" s="122"/>
      <c r="Q1340" s="122"/>
      <c r="R1340" s="123"/>
      <c r="S1340" s="123"/>
      <c r="T1340" s="123"/>
      <c r="U1340" s="123"/>
      <c r="V1340" s="123"/>
      <c r="W1340" s="124"/>
      <c r="X1340" s="124"/>
      <c r="Y1340" s="124"/>
      <c r="Z1340" s="124"/>
      <c r="AA1340" s="124"/>
      <c r="AB1340" s="124"/>
      <c r="AC1340" s="124"/>
      <c r="AD1340" s="124"/>
      <c r="AE1340" s="124"/>
      <c r="AF1340" s="124"/>
      <c r="AG1340" s="124"/>
      <c r="AH1340" s="125"/>
      <c r="AI1340" s="125"/>
      <c r="AJ1340" s="124"/>
      <c r="AK1340" s="124"/>
      <c r="AL1340" s="124"/>
      <c r="AM1340" s="124"/>
      <c r="AN1340" s="124"/>
      <c r="AO1340" s="124"/>
      <c r="AP1340" s="124"/>
      <c r="AQ1340" s="124"/>
      <c r="AR1340" s="124"/>
      <c r="AS1340" s="124"/>
      <c r="AT1340" s="124"/>
      <c r="AU1340" s="124"/>
      <c r="AV1340" s="124"/>
      <c r="AW1340" s="124"/>
      <c r="AX1340" s="124"/>
      <c r="AY1340" s="124"/>
      <c r="AZ1340" s="124"/>
      <c r="BA1340" s="124"/>
      <c r="BB1340" s="124"/>
      <c r="BC1340" s="124"/>
      <c r="BD1340" s="124"/>
      <c r="BE1340" s="124"/>
      <c r="BF1340" s="124"/>
      <c r="BG1340" s="124"/>
      <c r="BH1340" s="124"/>
      <c r="BI1340" s="124"/>
      <c r="BJ1340" s="124"/>
      <c r="BK1340" s="124"/>
      <c r="BL1340" s="124"/>
      <c r="BM1340" s="124"/>
      <c r="BN1340" s="124"/>
      <c r="BO1340" s="124"/>
      <c r="BP1340" s="124"/>
      <c r="BQ1340" s="124"/>
      <c r="BR1340" s="124"/>
      <c r="BS1340" s="124"/>
      <c r="BT1340" s="124"/>
      <c r="BU1340" s="124"/>
      <c r="BV1340" s="124"/>
      <c r="BW1340" s="124"/>
      <c r="BX1340" s="124"/>
      <c r="BY1340" s="124"/>
      <c r="BZ1340" s="124"/>
      <c r="CA1340" s="124"/>
      <c r="CB1340" s="124"/>
    </row>
    <row r="1341" spans="2:80" ht="18.75">
      <c r="B1341" s="121"/>
      <c r="C1341" s="121"/>
      <c r="D1341" s="122"/>
      <c r="E1341" s="122"/>
      <c r="F1341" s="122"/>
      <c r="G1341" s="122"/>
      <c r="H1341" s="122"/>
      <c r="I1341" s="122"/>
      <c r="J1341" s="122"/>
      <c r="K1341" s="122"/>
      <c r="L1341" s="122"/>
      <c r="M1341" s="122"/>
      <c r="N1341" s="122"/>
      <c r="O1341" s="122"/>
      <c r="P1341" s="122"/>
      <c r="Q1341" s="122"/>
      <c r="R1341" s="123"/>
      <c r="S1341" s="123"/>
      <c r="T1341" s="123"/>
      <c r="U1341" s="123"/>
      <c r="V1341" s="123"/>
      <c r="W1341" s="124"/>
      <c r="X1341" s="124"/>
      <c r="Y1341" s="124"/>
      <c r="Z1341" s="124"/>
      <c r="AA1341" s="124"/>
      <c r="AB1341" s="124"/>
      <c r="AC1341" s="124"/>
      <c r="AD1341" s="124"/>
      <c r="AE1341" s="124"/>
      <c r="AF1341" s="124"/>
      <c r="AG1341" s="124"/>
      <c r="AH1341" s="125"/>
      <c r="AI1341" s="125"/>
      <c r="AJ1341" s="124"/>
      <c r="AK1341" s="124"/>
      <c r="AL1341" s="124"/>
      <c r="AM1341" s="124"/>
      <c r="AN1341" s="124"/>
      <c r="AO1341" s="124"/>
      <c r="AP1341" s="124"/>
      <c r="AQ1341" s="124"/>
      <c r="AR1341" s="124"/>
      <c r="AS1341" s="124"/>
      <c r="AT1341" s="124"/>
      <c r="AU1341" s="124"/>
      <c r="AV1341" s="124"/>
      <c r="AW1341" s="124"/>
      <c r="AX1341" s="124"/>
      <c r="AY1341" s="124"/>
      <c r="AZ1341" s="124"/>
      <c r="BA1341" s="124"/>
      <c r="BB1341" s="124"/>
      <c r="BC1341" s="124"/>
      <c r="BD1341" s="124"/>
      <c r="BE1341" s="124"/>
      <c r="BF1341" s="124"/>
      <c r="BG1341" s="124"/>
      <c r="BH1341" s="124"/>
      <c r="BI1341" s="124"/>
      <c r="BJ1341" s="124"/>
      <c r="BK1341" s="124"/>
      <c r="BL1341" s="124"/>
      <c r="BM1341" s="124"/>
      <c r="BN1341" s="124"/>
      <c r="BO1341" s="124"/>
      <c r="BP1341" s="124"/>
      <c r="BQ1341" s="124"/>
      <c r="BR1341" s="124"/>
      <c r="BS1341" s="124"/>
      <c r="BT1341" s="124"/>
      <c r="BU1341" s="124"/>
      <c r="BV1341" s="124"/>
      <c r="BW1341" s="124"/>
      <c r="BX1341" s="124"/>
      <c r="BY1341" s="124"/>
      <c r="BZ1341" s="124"/>
      <c r="CA1341" s="124"/>
      <c r="CB1341" s="124"/>
    </row>
    <row r="1342" spans="2:80" ht="18.75">
      <c r="B1342" s="121"/>
      <c r="C1342" s="121"/>
      <c r="D1342" s="122"/>
      <c r="E1342" s="122"/>
      <c r="F1342" s="122"/>
      <c r="G1342" s="122"/>
      <c r="H1342" s="122"/>
      <c r="I1342" s="122"/>
      <c r="J1342" s="122"/>
      <c r="K1342" s="122"/>
      <c r="L1342" s="122"/>
      <c r="M1342" s="122"/>
      <c r="N1342" s="122"/>
      <c r="O1342" s="122"/>
      <c r="P1342" s="122"/>
      <c r="Q1342" s="122"/>
      <c r="R1342" s="123"/>
      <c r="S1342" s="123"/>
      <c r="T1342" s="123"/>
      <c r="U1342" s="123"/>
      <c r="V1342" s="123"/>
      <c r="W1342" s="124"/>
      <c r="X1342" s="124"/>
      <c r="Y1342" s="124"/>
      <c r="Z1342" s="124"/>
      <c r="AA1342" s="124"/>
      <c r="AB1342" s="124"/>
      <c r="AC1342" s="124"/>
      <c r="AD1342" s="124"/>
      <c r="AE1342" s="124"/>
      <c r="AF1342" s="124"/>
      <c r="AG1342" s="124"/>
      <c r="AH1342" s="125"/>
      <c r="AI1342" s="125"/>
      <c r="AJ1342" s="124"/>
      <c r="AK1342" s="124"/>
      <c r="AL1342" s="124"/>
      <c r="AM1342" s="124"/>
      <c r="AN1342" s="124"/>
      <c r="AO1342" s="124"/>
      <c r="AP1342" s="124"/>
      <c r="AQ1342" s="124"/>
      <c r="AR1342" s="124"/>
      <c r="AS1342" s="124"/>
      <c r="AT1342" s="124"/>
      <c r="AU1342" s="124"/>
      <c r="AV1342" s="124"/>
      <c r="AW1342" s="124"/>
      <c r="AX1342" s="124"/>
      <c r="AY1342" s="124"/>
      <c r="AZ1342" s="124"/>
      <c r="BA1342" s="124"/>
      <c r="BB1342" s="124"/>
      <c r="BC1342" s="124"/>
      <c r="BD1342" s="124"/>
      <c r="BE1342" s="124"/>
      <c r="BF1342" s="124"/>
      <c r="BG1342" s="124"/>
      <c r="BH1342" s="124"/>
      <c r="BI1342" s="124"/>
      <c r="BJ1342" s="124"/>
      <c r="BK1342" s="124"/>
      <c r="BL1342" s="124"/>
      <c r="BM1342" s="124"/>
      <c r="BN1342" s="124"/>
      <c r="BO1342" s="124"/>
      <c r="BP1342" s="124"/>
      <c r="BQ1342" s="124"/>
      <c r="BR1342" s="124"/>
      <c r="BS1342" s="124"/>
      <c r="BT1342" s="124"/>
      <c r="BU1342" s="124"/>
      <c r="BV1342" s="124"/>
      <c r="BW1342" s="124"/>
      <c r="BX1342" s="124"/>
      <c r="BY1342" s="124"/>
      <c r="BZ1342" s="124"/>
      <c r="CA1342" s="124"/>
      <c r="CB1342" s="124"/>
    </row>
    <row r="1343" spans="2:80" ht="18.75">
      <c r="B1343" s="121"/>
      <c r="C1343" s="121"/>
      <c r="D1343" s="122"/>
      <c r="E1343" s="122"/>
      <c r="F1343" s="122"/>
      <c r="G1343" s="122"/>
      <c r="H1343" s="122"/>
      <c r="I1343" s="122"/>
      <c r="J1343" s="122"/>
      <c r="K1343" s="122"/>
      <c r="L1343" s="122"/>
      <c r="M1343" s="122"/>
      <c r="N1343" s="122"/>
      <c r="O1343" s="122"/>
      <c r="P1343" s="122"/>
      <c r="Q1343" s="122"/>
      <c r="R1343" s="123"/>
      <c r="S1343" s="123"/>
      <c r="T1343" s="123"/>
      <c r="U1343" s="123"/>
      <c r="V1343" s="123"/>
      <c r="W1343" s="124"/>
      <c r="X1343" s="124"/>
      <c r="Y1343" s="124"/>
      <c r="Z1343" s="124"/>
      <c r="AA1343" s="124"/>
      <c r="AB1343" s="124"/>
      <c r="AC1343" s="124"/>
      <c r="AD1343" s="124"/>
      <c r="AE1343" s="124"/>
      <c r="AF1343" s="124"/>
      <c r="AG1343" s="124"/>
      <c r="AH1343" s="125"/>
      <c r="AI1343" s="125"/>
      <c r="AJ1343" s="124"/>
      <c r="AK1343" s="124"/>
      <c r="AL1343" s="124"/>
      <c r="AM1343" s="124"/>
      <c r="AN1343" s="124"/>
      <c r="AO1343" s="124"/>
      <c r="AP1343" s="124"/>
      <c r="AQ1343" s="124"/>
      <c r="AR1343" s="124"/>
      <c r="AS1343" s="124"/>
      <c r="AT1343" s="124"/>
      <c r="AU1343" s="124"/>
      <c r="AV1343" s="124"/>
      <c r="AW1343" s="124"/>
      <c r="AX1343" s="124"/>
      <c r="AY1343" s="124"/>
      <c r="AZ1343" s="124"/>
      <c r="BA1343" s="124"/>
      <c r="BB1343" s="124"/>
      <c r="BC1343" s="124"/>
      <c r="BD1343" s="124"/>
      <c r="BE1343" s="124"/>
      <c r="BF1343" s="124"/>
      <c r="BG1343" s="124"/>
      <c r="BH1343" s="124"/>
      <c r="BI1343" s="124"/>
      <c r="BJ1343" s="124"/>
      <c r="BK1343" s="124"/>
      <c r="BL1343" s="124"/>
      <c r="BM1343" s="124"/>
      <c r="BN1343" s="124"/>
      <c r="BO1343" s="124"/>
      <c r="BP1343" s="124"/>
      <c r="BQ1343" s="124"/>
      <c r="BR1343" s="124"/>
      <c r="BS1343" s="124"/>
      <c r="BT1343" s="124"/>
      <c r="BU1343" s="124"/>
      <c r="BV1343" s="124"/>
      <c r="BW1343" s="124"/>
      <c r="BX1343" s="124"/>
      <c r="BY1343" s="124"/>
      <c r="BZ1343" s="124"/>
      <c r="CA1343" s="124"/>
      <c r="CB1343" s="124"/>
    </row>
    <row r="1344" spans="2:80" ht="18.75">
      <c r="B1344" s="121"/>
      <c r="C1344" s="121"/>
      <c r="D1344" s="122"/>
      <c r="E1344" s="122"/>
      <c r="F1344" s="122"/>
      <c r="G1344" s="122"/>
      <c r="H1344" s="122"/>
      <c r="I1344" s="122"/>
      <c r="J1344" s="122"/>
      <c r="K1344" s="122"/>
      <c r="L1344" s="122"/>
      <c r="M1344" s="122"/>
      <c r="N1344" s="122"/>
      <c r="O1344" s="122"/>
      <c r="P1344" s="122"/>
      <c r="Q1344" s="122"/>
      <c r="R1344" s="123"/>
      <c r="S1344" s="123"/>
      <c r="T1344" s="123"/>
      <c r="U1344" s="123"/>
      <c r="V1344" s="123"/>
      <c r="W1344" s="124"/>
      <c r="X1344" s="124"/>
      <c r="Y1344" s="124"/>
      <c r="Z1344" s="124"/>
      <c r="AA1344" s="124"/>
      <c r="AB1344" s="124"/>
      <c r="AC1344" s="124"/>
      <c r="AD1344" s="124"/>
      <c r="AE1344" s="124"/>
      <c r="AF1344" s="124"/>
      <c r="AG1344" s="124"/>
      <c r="AH1344" s="125"/>
      <c r="AI1344" s="125"/>
      <c r="AJ1344" s="124"/>
      <c r="AK1344" s="124"/>
      <c r="AL1344" s="124"/>
      <c r="AM1344" s="124"/>
      <c r="AN1344" s="124"/>
      <c r="AO1344" s="124"/>
      <c r="AP1344" s="124"/>
      <c r="AQ1344" s="124"/>
      <c r="AR1344" s="124"/>
      <c r="AS1344" s="124"/>
      <c r="AT1344" s="124"/>
      <c r="AU1344" s="124"/>
      <c r="AV1344" s="124"/>
      <c r="AW1344" s="124"/>
      <c r="AX1344" s="124"/>
      <c r="AY1344" s="124"/>
      <c r="AZ1344" s="124"/>
      <c r="BA1344" s="124"/>
      <c r="BB1344" s="124"/>
      <c r="BC1344" s="124"/>
      <c r="BD1344" s="124"/>
      <c r="BE1344" s="124"/>
      <c r="BF1344" s="124"/>
      <c r="BG1344" s="124"/>
      <c r="BH1344" s="124"/>
      <c r="BI1344" s="124"/>
      <c r="BJ1344" s="124"/>
      <c r="BK1344" s="124"/>
      <c r="BL1344" s="124"/>
      <c r="BM1344" s="124"/>
      <c r="BN1344" s="124"/>
      <c r="BO1344" s="124"/>
      <c r="BP1344" s="124"/>
      <c r="BQ1344" s="124"/>
      <c r="BR1344" s="124"/>
      <c r="BS1344" s="124"/>
      <c r="BT1344" s="124"/>
      <c r="BU1344" s="124"/>
      <c r="BV1344" s="124"/>
      <c r="BW1344" s="124"/>
      <c r="BX1344" s="124"/>
      <c r="BY1344" s="124"/>
      <c r="BZ1344" s="124"/>
      <c r="CA1344" s="124"/>
      <c r="CB1344" s="124"/>
    </row>
    <row r="1345" spans="2:80" ht="18.75">
      <c r="B1345" s="121"/>
      <c r="C1345" s="121"/>
      <c r="D1345" s="122"/>
      <c r="E1345" s="122"/>
      <c r="F1345" s="122"/>
      <c r="G1345" s="122"/>
      <c r="H1345" s="122"/>
      <c r="I1345" s="122"/>
      <c r="J1345" s="122"/>
      <c r="K1345" s="122"/>
      <c r="L1345" s="122"/>
      <c r="M1345" s="122"/>
      <c r="N1345" s="122"/>
      <c r="O1345" s="122"/>
      <c r="P1345" s="122"/>
      <c r="Q1345" s="122"/>
      <c r="R1345" s="123"/>
      <c r="S1345" s="123"/>
      <c r="T1345" s="123"/>
      <c r="U1345" s="123"/>
      <c r="V1345" s="123"/>
      <c r="W1345" s="124"/>
      <c r="X1345" s="124"/>
      <c r="Y1345" s="124"/>
      <c r="Z1345" s="124"/>
      <c r="AA1345" s="124"/>
      <c r="AB1345" s="124"/>
      <c r="AC1345" s="124"/>
      <c r="AD1345" s="124"/>
      <c r="AE1345" s="124"/>
      <c r="AF1345" s="124"/>
      <c r="AG1345" s="124"/>
      <c r="AH1345" s="125"/>
      <c r="AI1345" s="125"/>
      <c r="AJ1345" s="124"/>
      <c r="AK1345" s="124"/>
      <c r="AL1345" s="124"/>
      <c r="AM1345" s="124"/>
      <c r="AN1345" s="124"/>
      <c r="AO1345" s="124"/>
      <c r="AP1345" s="124"/>
      <c r="AQ1345" s="124"/>
      <c r="AR1345" s="124"/>
      <c r="AS1345" s="124"/>
      <c r="AT1345" s="124"/>
      <c r="AU1345" s="124"/>
      <c r="AV1345" s="124"/>
      <c r="AW1345" s="124"/>
      <c r="AX1345" s="124"/>
      <c r="AY1345" s="124"/>
      <c r="AZ1345" s="124"/>
      <c r="BA1345" s="124"/>
      <c r="BB1345" s="124"/>
      <c r="BC1345" s="124"/>
      <c r="BD1345" s="124"/>
      <c r="BE1345" s="124"/>
      <c r="BF1345" s="124"/>
      <c r="BG1345" s="124"/>
      <c r="BH1345" s="124"/>
      <c r="BI1345" s="124"/>
      <c r="BJ1345" s="124"/>
      <c r="BK1345" s="124"/>
      <c r="BL1345" s="124"/>
      <c r="BM1345" s="124"/>
      <c r="BN1345" s="124"/>
      <c r="BO1345" s="124"/>
      <c r="BP1345" s="124"/>
      <c r="BQ1345" s="124"/>
      <c r="BR1345" s="124"/>
      <c r="BS1345" s="124"/>
      <c r="BT1345" s="124"/>
      <c r="BU1345" s="124"/>
      <c r="BV1345" s="124"/>
      <c r="BW1345" s="124"/>
      <c r="BX1345" s="124"/>
      <c r="BY1345" s="124"/>
      <c r="BZ1345" s="124"/>
      <c r="CA1345" s="124"/>
      <c r="CB1345" s="124"/>
    </row>
    <row r="1346" spans="2:80" ht="18.75">
      <c r="B1346" s="121"/>
      <c r="C1346" s="121"/>
      <c r="D1346" s="122"/>
      <c r="E1346" s="122"/>
      <c r="F1346" s="122"/>
      <c r="G1346" s="122"/>
      <c r="H1346" s="122"/>
      <c r="I1346" s="122"/>
      <c r="J1346" s="122"/>
      <c r="K1346" s="122"/>
      <c r="L1346" s="122"/>
      <c r="M1346" s="122"/>
      <c r="N1346" s="122"/>
      <c r="O1346" s="122"/>
      <c r="P1346" s="122"/>
      <c r="Q1346" s="122"/>
      <c r="R1346" s="123"/>
      <c r="S1346" s="123"/>
      <c r="T1346" s="123"/>
      <c r="U1346" s="123"/>
      <c r="V1346" s="123"/>
      <c r="W1346" s="124"/>
      <c r="X1346" s="124"/>
      <c r="Y1346" s="124"/>
      <c r="Z1346" s="124"/>
      <c r="AA1346" s="124"/>
      <c r="AB1346" s="124"/>
      <c r="AC1346" s="124"/>
      <c r="AD1346" s="124"/>
      <c r="AE1346" s="124"/>
      <c r="AF1346" s="124"/>
      <c r="AG1346" s="124"/>
      <c r="AH1346" s="125"/>
      <c r="AI1346" s="125"/>
      <c r="AJ1346" s="124"/>
      <c r="AK1346" s="124"/>
      <c r="AL1346" s="124"/>
      <c r="AM1346" s="124"/>
      <c r="AN1346" s="124"/>
      <c r="AO1346" s="124"/>
      <c r="AP1346" s="124"/>
      <c r="AQ1346" s="124"/>
      <c r="AR1346" s="124"/>
      <c r="AS1346" s="124"/>
      <c r="AT1346" s="124"/>
      <c r="AU1346" s="124"/>
      <c r="AV1346" s="124"/>
      <c r="AW1346" s="124"/>
      <c r="AX1346" s="124"/>
      <c r="AY1346" s="124"/>
      <c r="AZ1346" s="124"/>
      <c r="BA1346" s="124"/>
      <c r="BB1346" s="124"/>
      <c r="BC1346" s="124"/>
      <c r="BD1346" s="124"/>
      <c r="BE1346" s="124"/>
      <c r="BF1346" s="124"/>
      <c r="BG1346" s="124"/>
      <c r="BH1346" s="124"/>
      <c r="BI1346" s="124"/>
      <c r="BJ1346" s="124"/>
      <c r="BK1346" s="124"/>
      <c r="BL1346" s="124"/>
      <c r="BM1346" s="124"/>
      <c r="BN1346" s="124"/>
      <c r="BO1346" s="124"/>
      <c r="BP1346" s="124"/>
      <c r="BQ1346" s="124"/>
      <c r="BR1346" s="124"/>
      <c r="BS1346" s="124"/>
      <c r="BT1346" s="124"/>
      <c r="BU1346" s="124"/>
      <c r="BV1346" s="124"/>
      <c r="BW1346" s="124"/>
      <c r="BX1346" s="124"/>
      <c r="BY1346" s="124"/>
      <c r="BZ1346" s="124"/>
      <c r="CA1346" s="124"/>
      <c r="CB1346" s="124"/>
    </row>
    <row r="1347" spans="2:80" ht="18.75">
      <c r="B1347" s="121"/>
      <c r="C1347" s="121"/>
      <c r="D1347" s="122"/>
      <c r="E1347" s="122"/>
      <c r="F1347" s="122"/>
      <c r="G1347" s="122"/>
      <c r="H1347" s="122"/>
      <c r="I1347" s="122"/>
      <c r="J1347" s="122"/>
      <c r="K1347" s="122"/>
      <c r="L1347" s="122"/>
      <c r="M1347" s="122"/>
      <c r="N1347" s="122"/>
      <c r="O1347" s="122"/>
      <c r="P1347" s="122"/>
      <c r="Q1347" s="122"/>
      <c r="R1347" s="123"/>
      <c r="S1347" s="123"/>
      <c r="T1347" s="123"/>
      <c r="U1347" s="123"/>
      <c r="V1347" s="123"/>
      <c r="W1347" s="124"/>
      <c r="X1347" s="124"/>
      <c r="Y1347" s="124"/>
      <c r="Z1347" s="124"/>
      <c r="AA1347" s="124"/>
      <c r="AB1347" s="124"/>
      <c r="AC1347" s="124"/>
      <c r="AD1347" s="124"/>
      <c r="AE1347" s="124"/>
      <c r="AF1347" s="124"/>
      <c r="AG1347" s="124"/>
      <c r="AH1347" s="125"/>
      <c r="AI1347" s="125"/>
      <c r="AJ1347" s="124"/>
      <c r="AK1347" s="124"/>
      <c r="AL1347" s="124"/>
      <c r="AM1347" s="124"/>
      <c r="AN1347" s="124"/>
      <c r="AO1347" s="124"/>
      <c r="AP1347" s="124"/>
      <c r="AQ1347" s="124"/>
      <c r="AR1347" s="124"/>
      <c r="AS1347" s="124"/>
      <c r="AT1347" s="124"/>
      <c r="AU1347" s="124"/>
      <c r="AV1347" s="124"/>
      <c r="AW1347" s="124"/>
      <c r="AX1347" s="124"/>
      <c r="AY1347" s="124"/>
      <c r="AZ1347" s="124"/>
      <c r="BA1347" s="124"/>
      <c r="BB1347" s="124"/>
      <c r="BC1347" s="124"/>
      <c r="BD1347" s="124"/>
      <c r="BE1347" s="124"/>
      <c r="BF1347" s="124"/>
      <c r="BG1347" s="124"/>
      <c r="BH1347" s="124"/>
      <c r="BI1347" s="124"/>
      <c r="BJ1347" s="124"/>
      <c r="BK1347" s="124"/>
      <c r="BL1347" s="124"/>
      <c r="BM1347" s="124"/>
      <c r="BN1347" s="124"/>
      <c r="BO1347" s="124"/>
      <c r="BP1347" s="124"/>
      <c r="BQ1347" s="124"/>
      <c r="BR1347" s="124"/>
      <c r="BS1347" s="124"/>
      <c r="BT1347" s="124"/>
      <c r="BU1347" s="124"/>
      <c r="BV1347" s="124"/>
      <c r="BW1347" s="124"/>
      <c r="BX1347" s="124"/>
      <c r="BY1347" s="124"/>
      <c r="BZ1347" s="124"/>
      <c r="CA1347" s="124"/>
      <c r="CB1347" s="124"/>
    </row>
    <row r="1348" spans="2:80" ht="18.75">
      <c r="B1348" s="121"/>
      <c r="C1348" s="121"/>
      <c r="D1348" s="122"/>
      <c r="E1348" s="122"/>
      <c r="F1348" s="122"/>
      <c r="G1348" s="122"/>
      <c r="H1348" s="122"/>
      <c r="I1348" s="122"/>
      <c r="J1348" s="122"/>
      <c r="K1348" s="122"/>
      <c r="L1348" s="122"/>
      <c r="M1348" s="122"/>
      <c r="N1348" s="122"/>
      <c r="O1348" s="122"/>
      <c r="P1348" s="122"/>
      <c r="Q1348" s="122"/>
      <c r="R1348" s="123"/>
      <c r="S1348" s="123"/>
      <c r="T1348" s="123"/>
      <c r="U1348" s="123"/>
      <c r="V1348" s="123"/>
      <c r="W1348" s="124"/>
      <c r="X1348" s="124"/>
      <c r="Y1348" s="124"/>
      <c r="Z1348" s="124"/>
      <c r="AA1348" s="124"/>
      <c r="AB1348" s="124"/>
      <c r="AC1348" s="124"/>
      <c r="AD1348" s="124"/>
      <c r="AE1348" s="124"/>
      <c r="AF1348" s="124"/>
      <c r="AG1348" s="124"/>
      <c r="AH1348" s="125"/>
      <c r="AI1348" s="125"/>
      <c r="AJ1348" s="124"/>
      <c r="AK1348" s="124"/>
      <c r="AL1348" s="124"/>
      <c r="AM1348" s="124"/>
      <c r="AN1348" s="124"/>
      <c r="AO1348" s="124"/>
      <c r="AP1348" s="124"/>
      <c r="AQ1348" s="124"/>
      <c r="AR1348" s="124"/>
      <c r="AS1348" s="124"/>
      <c r="AT1348" s="124"/>
      <c r="AU1348" s="124"/>
      <c r="AV1348" s="124"/>
      <c r="AW1348" s="124"/>
      <c r="AX1348" s="124"/>
      <c r="AY1348" s="124"/>
      <c r="AZ1348" s="124"/>
      <c r="BA1348" s="124"/>
      <c r="BB1348" s="124"/>
      <c r="BC1348" s="124"/>
      <c r="BD1348" s="124"/>
      <c r="BE1348" s="124"/>
      <c r="BF1348" s="124"/>
      <c r="BG1348" s="124"/>
      <c r="BH1348" s="124"/>
      <c r="BI1348" s="124"/>
      <c r="BJ1348" s="124"/>
      <c r="BK1348" s="124"/>
      <c r="BL1348" s="124"/>
      <c r="BM1348" s="124"/>
      <c r="BN1348" s="124"/>
      <c r="BO1348" s="124"/>
      <c r="BP1348" s="124"/>
      <c r="BQ1348" s="124"/>
      <c r="BR1348" s="124"/>
      <c r="BS1348" s="124"/>
      <c r="BT1348" s="124"/>
      <c r="BU1348" s="124"/>
      <c r="BV1348" s="124"/>
      <c r="BW1348" s="124"/>
      <c r="BX1348" s="124"/>
      <c r="BY1348" s="124"/>
      <c r="BZ1348" s="124"/>
      <c r="CA1348" s="124"/>
      <c r="CB1348" s="124"/>
    </row>
    <row r="1349" spans="2:80" ht="18.75">
      <c r="B1349" s="121"/>
      <c r="C1349" s="121"/>
      <c r="D1349" s="122"/>
      <c r="E1349" s="122"/>
      <c r="F1349" s="122"/>
      <c r="G1349" s="122"/>
      <c r="H1349" s="122"/>
      <c r="I1349" s="122"/>
      <c r="J1349" s="122"/>
      <c r="K1349" s="122"/>
      <c r="L1349" s="122"/>
      <c r="M1349" s="122"/>
      <c r="N1349" s="122"/>
      <c r="O1349" s="122"/>
      <c r="P1349" s="122"/>
      <c r="Q1349" s="122"/>
      <c r="R1349" s="123"/>
      <c r="S1349" s="123"/>
      <c r="T1349" s="123"/>
      <c r="U1349" s="123"/>
      <c r="V1349" s="123"/>
      <c r="W1349" s="124"/>
      <c r="X1349" s="124"/>
      <c r="Y1349" s="124"/>
      <c r="Z1349" s="124"/>
      <c r="AA1349" s="124"/>
      <c r="AB1349" s="124"/>
      <c r="AC1349" s="124"/>
      <c r="AD1349" s="124"/>
      <c r="AE1349" s="124"/>
      <c r="AF1349" s="124"/>
      <c r="AG1349" s="124"/>
      <c r="AH1349" s="125"/>
      <c r="AI1349" s="125"/>
      <c r="AJ1349" s="124"/>
      <c r="AK1349" s="124"/>
      <c r="AL1349" s="124"/>
      <c r="AM1349" s="124"/>
      <c r="AN1349" s="124"/>
      <c r="AO1349" s="124"/>
      <c r="AP1349" s="124"/>
      <c r="AQ1349" s="124"/>
      <c r="AR1349" s="124"/>
      <c r="AS1349" s="124"/>
      <c r="AT1349" s="124"/>
      <c r="AU1349" s="124"/>
      <c r="AV1349" s="124"/>
      <c r="AW1349" s="124"/>
      <c r="AX1349" s="124"/>
      <c r="AY1349" s="124"/>
      <c r="AZ1349" s="124"/>
      <c r="BA1349" s="124"/>
      <c r="BB1349" s="124"/>
      <c r="BC1349" s="124"/>
      <c r="BD1349" s="124"/>
      <c r="BE1349" s="124"/>
      <c r="BF1349" s="124"/>
      <c r="BG1349" s="124"/>
      <c r="BH1349" s="124"/>
      <c r="BI1349" s="124"/>
      <c r="BJ1349" s="124"/>
      <c r="BK1349" s="124"/>
      <c r="BL1349" s="124"/>
      <c r="BM1349" s="124"/>
      <c r="BN1349" s="124"/>
      <c r="BO1349" s="124"/>
      <c r="BP1349" s="124"/>
      <c r="BQ1349" s="124"/>
      <c r="BR1349" s="124"/>
      <c r="BS1349" s="124"/>
      <c r="BT1349" s="124"/>
      <c r="BU1349" s="124"/>
      <c r="BV1349" s="124"/>
      <c r="BW1349" s="124"/>
      <c r="BX1349" s="124"/>
      <c r="BY1349" s="124"/>
      <c r="BZ1349" s="124"/>
      <c r="CA1349" s="124"/>
      <c r="CB1349" s="124"/>
    </row>
    <row r="1350" spans="2:80" ht="18.75">
      <c r="B1350" s="121"/>
      <c r="C1350" s="121"/>
      <c r="D1350" s="122"/>
      <c r="E1350" s="122"/>
      <c r="F1350" s="122"/>
      <c r="G1350" s="122"/>
      <c r="H1350" s="122"/>
      <c r="I1350" s="122"/>
      <c r="J1350" s="122"/>
      <c r="K1350" s="122"/>
      <c r="L1350" s="122"/>
      <c r="M1350" s="122"/>
      <c r="N1350" s="122"/>
      <c r="O1350" s="122"/>
      <c r="P1350" s="122"/>
      <c r="Q1350" s="122"/>
      <c r="R1350" s="123"/>
      <c r="S1350" s="123"/>
      <c r="T1350" s="123"/>
      <c r="U1350" s="123"/>
      <c r="V1350" s="123"/>
      <c r="W1350" s="124"/>
      <c r="X1350" s="124"/>
      <c r="Y1350" s="124"/>
      <c r="Z1350" s="124"/>
      <c r="AA1350" s="124"/>
      <c r="AB1350" s="124"/>
      <c r="AC1350" s="124"/>
      <c r="AD1350" s="124"/>
      <c r="AE1350" s="124"/>
      <c r="AF1350" s="124"/>
      <c r="AG1350" s="124"/>
      <c r="AH1350" s="125"/>
      <c r="AI1350" s="125"/>
      <c r="AJ1350" s="124"/>
      <c r="AK1350" s="124"/>
      <c r="AL1350" s="124"/>
      <c r="AM1350" s="124"/>
      <c r="AN1350" s="124"/>
      <c r="AO1350" s="124"/>
      <c r="AP1350" s="124"/>
      <c r="AQ1350" s="124"/>
      <c r="AR1350" s="124"/>
      <c r="AS1350" s="124"/>
      <c r="AT1350" s="124"/>
      <c r="AU1350" s="124"/>
      <c r="AV1350" s="124"/>
      <c r="AW1350" s="124"/>
      <c r="AX1350" s="124"/>
      <c r="AY1350" s="124"/>
      <c r="AZ1350" s="124"/>
      <c r="BA1350" s="124"/>
      <c r="BB1350" s="124"/>
      <c r="BC1350" s="124"/>
      <c r="BD1350" s="124"/>
      <c r="BE1350" s="124"/>
      <c r="BF1350" s="124"/>
      <c r="BG1350" s="124"/>
      <c r="BH1350" s="124"/>
      <c r="BI1350" s="124"/>
      <c r="BJ1350" s="124"/>
      <c r="BK1350" s="124"/>
      <c r="BL1350" s="124"/>
      <c r="BM1350" s="124"/>
      <c r="BN1350" s="124"/>
      <c r="BO1350" s="124"/>
      <c r="BP1350" s="124"/>
      <c r="BQ1350" s="124"/>
      <c r="BR1350" s="124"/>
      <c r="BS1350" s="124"/>
      <c r="BT1350" s="124"/>
      <c r="BU1350" s="124"/>
      <c r="BV1350" s="124"/>
      <c r="BW1350" s="124"/>
      <c r="BX1350" s="124"/>
      <c r="BY1350" s="124"/>
      <c r="BZ1350" s="124"/>
      <c r="CA1350" s="124"/>
      <c r="CB1350" s="124"/>
    </row>
    <row r="1351" spans="2:80" ht="18.75">
      <c r="B1351" s="121"/>
      <c r="C1351" s="121"/>
      <c r="D1351" s="122"/>
      <c r="E1351" s="122"/>
      <c r="F1351" s="122"/>
      <c r="G1351" s="122"/>
      <c r="H1351" s="122"/>
      <c r="I1351" s="122"/>
      <c r="J1351" s="122"/>
      <c r="K1351" s="122"/>
      <c r="L1351" s="122"/>
      <c r="M1351" s="122"/>
      <c r="N1351" s="122"/>
      <c r="O1351" s="122"/>
      <c r="P1351" s="122"/>
      <c r="Q1351" s="122"/>
      <c r="R1351" s="123"/>
      <c r="S1351" s="123"/>
      <c r="T1351" s="123"/>
      <c r="U1351" s="123"/>
      <c r="V1351" s="123"/>
      <c r="W1351" s="124"/>
      <c r="X1351" s="124"/>
      <c r="Y1351" s="124"/>
      <c r="Z1351" s="124"/>
      <c r="AA1351" s="124"/>
      <c r="AB1351" s="124"/>
      <c r="AC1351" s="124"/>
      <c r="AD1351" s="124"/>
      <c r="AE1351" s="124"/>
      <c r="AF1351" s="124"/>
      <c r="AG1351" s="124"/>
      <c r="AH1351" s="125"/>
      <c r="AI1351" s="125"/>
      <c r="AJ1351" s="124"/>
      <c r="AK1351" s="124"/>
      <c r="AL1351" s="124"/>
      <c r="AM1351" s="124"/>
      <c r="AN1351" s="124"/>
      <c r="AO1351" s="124"/>
      <c r="AP1351" s="124"/>
      <c r="AQ1351" s="124"/>
      <c r="AR1351" s="124"/>
      <c r="AS1351" s="124"/>
      <c r="AT1351" s="124"/>
      <c r="AU1351" s="124"/>
      <c r="AV1351" s="124"/>
      <c r="AW1351" s="124"/>
      <c r="AX1351" s="124"/>
      <c r="AY1351" s="124"/>
      <c r="AZ1351" s="124"/>
      <c r="BA1351" s="124"/>
      <c r="BB1351" s="124"/>
      <c r="BC1351" s="124"/>
      <c r="BD1351" s="124"/>
      <c r="BE1351" s="124"/>
      <c r="BF1351" s="124"/>
      <c r="BG1351" s="124"/>
      <c r="BH1351" s="124"/>
      <c r="BI1351" s="124"/>
      <c r="BJ1351" s="124"/>
      <c r="BK1351" s="124"/>
      <c r="BL1351" s="124"/>
      <c r="BM1351" s="124"/>
      <c r="BN1351" s="124"/>
      <c r="BO1351" s="124"/>
      <c r="BP1351" s="124"/>
      <c r="BQ1351" s="124"/>
      <c r="BR1351" s="124"/>
      <c r="BS1351" s="124"/>
      <c r="BT1351" s="124"/>
      <c r="BU1351" s="124"/>
      <c r="BV1351" s="124"/>
      <c r="BW1351" s="124"/>
      <c r="BX1351" s="124"/>
      <c r="BY1351" s="124"/>
      <c r="BZ1351" s="124"/>
      <c r="CA1351" s="124"/>
      <c r="CB1351" s="124"/>
    </row>
    <row r="1352" spans="2:80" ht="18.75">
      <c r="B1352" s="121"/>
      <c r="C1352" s="121"/>
      <c r="D1352" s="122"/>
      <c r="E1352" s="122"/>
      <c r="F1352" s="122"/>
      <c r="G1352" s="122"/>
      <c r="H1352" s="122"/>
      <c r="I1352" s="122"/>
      <c r="J1352" s="122"/>
      <c r="K1352" s="122"/>
      <c r="L1352" s="122"/>
      <c r="M1352" s="122"/>
      <c r="N1352" s="122"/>
      <c r="O1352" s="122"/>
      <c r="P1352" s="122"/>
      <c r="Q1352" s="122"/>
      <c r="R1352" s="123"/>
      <c r="S1352" s="123"/>
      <c r="T1352" s="123"/>
      <c r="U1352" s="123"/>
      <c r="V1352" s="123"/>
      <c r="W1352" s="124"/>
      <c r="X1352" s="124"/>
      <c r="Y1352" s="124"/>
      <c r="Z1352" s="124"/>
      <c r="AA1352" s="124"/>
      <c r="AB1352" s="124"/>
      <c r="AC1352" s="124"/>
      <c r="AD1352" s="124"/>
      <c r="AE1352" s="124"/>
      <c r="AF1352" s="124"/>
      <c r="AG1352" s="124"/>
      <c r="AH1352" s="125"/>
      <c r="AI1352" s="125"/>
      <c r="AJ1352" s="124"/>
      <c r="AK1352" s="124"/>
      <c r="AL1352" s="124"/>
      <c r="AM1352" s="124"/>
      <c r="AN1352" s="124"/>
      <c r="AO1352" s="124"/>
      <c r="AP1352" s="124"/>
      <c r="AQ1352" s="124"/>
      <c r="AR1352" s="124"/>
      <c r="AS1352" s="124"/>
      <c r="AT1352" s="124"/>
      <c r="AU1352" s="124"/>
      <c r="AV1352" s="124"/>
      <c r="AW1352" s="124"/>
      <c r="AX1352" s="124"/>
      <c r="AY1352" s="124"/>
      <c r="AZ1352" s="124"/>
      <c r="BA1352" s="124"/>
      <c r="BB1352" s="124"/>
      <c r="BC1352" s="124"/>
      <c r="BD1352" s="124"/>
      <c r="BE1352" s="124"/>
      <c r="BF1352" s="124"/>
      <c r="BG1352" s="124"/>
      <c r="BH1352" s="124"/>
      <c r="BI1352" s="124"/>
      <c r="BJ1352" s="124"/>
      <c r="BK1352" s="124"/>
      <c r="BL1352" s="124"/>
      <c r="BM1352" s="124"/>
      <c r="BN1352" s="124"/>
      <c r="BO1352" s="124"/>
      <c r="BP1352" s="124"/>
      <c r="BQ1352" s="124"/>
      <c r="BR1352" s="124"/>
      <c r="BS1352" s="124"/>
      <c r="BT1352" s="124"/>
      <c r="BU1352" s="124"/>
      <c r="BV1352" s="124"/>
      <c r="BW1352" s="124"/>
      <c r="BX1352" s="124"/>
      <c r="BY1352" s="124"/>
      <c r="BZ1352" s="124"/>
      <c r="CA1352" s="124"/>
      <c r="CB1352" s="124"/>
    </row>
    <row r="1353" spans="2:80" ht="18.75">
      <c r="B1353" s="121"/>
      <c r="C1353" s="121"/>
      <c r="D1353" s="122"/>
      <c r="E1353" s="122"/>
      <c r="F1353" s="122"/>
      <c r="G1353" s="122"/>
      <c r="H1353" s="122"/>
      <c r="I1353" s="122"/>
      <c r="J1353" s="122"/>
      <c r="K1353" s="122"/>
      <c r="L1353" s="122"/>
      <c r="M1353" s="122"/>
      <c r="N1353" s="122"/>
      <c r="O1353" s="122"/>
      <c r="P1353" s="122"/>
      <c r="Q1353" s="122"/>
      <c r="R1353" s="123"/>
      <c r="S1353" s="123"/>
      <c r="T1353" s="123"/>
      <c r="U1353" s="123"/>
      <c r="V1353" s="123"/>
      <c r="W1353" s="124"/>
      <c r="X1353" s="124"/>
      <c r="Y1353" s="124"/>
      <c r="Z1353" s="124"/>
      <c r="AA1353" s="124"/>
      <c r="AB1353" s="124"/>
      <c r="AC1353" s="124"/>
      <c r="AD1353" s="124"/>
      <c r="AE1353" s="124"/>
      <c r="AF1353" s="124"/>
      <c r="AG1353" s="124"/>
      <c r="AH1353" s="125"/>
      <c r="AI1353" s="125"/>
      <c r="AJ1353" s="124"/>
      <c r="AK1353" s="124"/>
      <c r="AL1353" s="124"/>
      <c r="AM1353" s="124"/>
      <c r="AN1353" s="124"/>
      <c r="AO1353" s="124"/>
      <c r="AP1353" s="124"/>
      <c r="AQ1353" s="124"/>
      <c r="AR1353" s="124"/>
      <c r="AS1353" s="124"/>
      <c r="AT1353" s="124"/>
      <c r="AU1353" s="124"/>
      <c r="AV1353" s="124"/>
      <c r="AW1353" s="124"/>
      <c r="AX1353" s="124"/>
      <c r="AY1353" s="124"/>
      <c r="AZ1353" s="124"/>
      <c r="BA1353" s="124"/>
      <c r="BB1353" s="124"/>
      <c r="BC1353" s="124"/>
      <c r="BD1353" s="124"/>
      <c r="BE1353" s="124"/>
      <c r="BF1353" s="124"/>
      <c r="BG1353" s="124"/>
      <c r="BH1353" s="124"/>
      <c r="BI1353" s="124"/>
      <c r="BJ1353" s="124"/>
      <c r="BK1353" s="124"/>
      <c r="BL1353" s="124"/>
      <c r="BM1353" s="124"/>
      <c r="BN1353" s="124"/>
      <c r="BO1353" s="124"/>
      <c r="BP1353" s="124"/>
      <c r="BQ1353" s="124"/>
      <c r="BR1353" s="124"/>
      <c r="BS1353" s="124"/>
      <c r="BT1353" s="124"/>
      <c r="BU1353" s="124"/>
      <c r="BV1353" s="124"/>
      <c r="BW1353" s="124"/>
      <c r="BX1353" s="124"/>
      <c r="BY1353" s="124"/>
      <c r="BZ1353" s="124"/>
      <c r="CA1353" s="124"/>
      <c r="CB1353" s="124"/>
    </row>
    <row r="1354" spans="2:80" ht="18.75">
      <c r="B1354" s="121"/>
      <c r="C1354" s="121"/>
      <c r="D1354" s="122"/>
      <c r="E1354" s="122"/>
      <c r="F1354" s="122"/>
      <c r="G1354" s="122"/>
      <c r="H1354" s="122"/>
      <c r="I1354" s="122"/>
      <c r="J1354" s="122"/>
      <c r="K1354" s="122"/>
      <c r="L1354" s="122"/>
      <c r="M1354" s="122"/>
      <c r="N1354" s="122"/>
      <c r="O1354" s="122"/>
      <c r="P1354" s="122"/>
      <c r="Q1354" s="122"/>
      <c r="R1354" s="123"/>
      <c r="S1354" s="123"/>
      <c r="T1354" s="123"/>
      <c r="U1354" s="123"/>
      <c r="V1354" s="123"/>
      <c r="W1354" s="124"/>
      <c r="X1354" s="124"/>
      <c r="Y1354" s="124"/>
      <c r="Z1354" s="124"/>
      <c r="AA1354" s="124"/>
      <c r="AB1354" s="124"/>
      <c r="AC1354" s="124"/>
      <c r="AD1354" s="124"/>
      <c r="AE1354" s="124"/>
      <c r="AF1354" s="124"/>
      <c r="AG1354" s="124"/>
      <c r="AH1354" s="125"/>
      <c r="AI1354" s="125"/>
      <c r="AJ1354" s="124"/>
      <c r="AK1354" s="124"/>
      <c r="AL1354" s="124"/>
      <c r="AM1354" s="124"/>
      <c r="AN1354" s="124"/>
      <c r="AO1354" s="124"/>
      <c r="AP1354" s="124"/>
      <c r="AQ1354" s="124"/>
      <c r="AR1354" s="124"/>
      <c r="AS1354" s="124"/>
      <c r="AT1354" s="124"/>
      <c r="AU1354" s="124"/>
      <c r="AV1354" s="124"/>
      <c r="AW1354" s="124"/>
      <c r="AX1354" s="124"/>
      <c r="AY1354" s="124"/>
      <c r="AZ1354" s="124"/>
      <c r="BA1354" s="124"/>
      <c r="BB1354" s="124"/>
      <c r="BC1354" s="124"/>
      <c r="BD1354" s="124"/>
      <c r="BE1354" s="124"/>
      <c r="BF1354" s="124"/>
      <c r="BG1354" s="124"/>
      <c r="BH1354" s="124"/>
      <c r="BI1354" s="124"/>
      <c r="BJ1354" s="124"/>
      <c r="BK1354" s="124"/>
      <c r="BL1354" s="124"/>
      <c r="BM1354" s="124"/>
      <c r="BN1354" s="124"/>
      <c r="BO1354" s="124"/>
      <c r="BP1354" s="124"/>
      <c r="BQ1354" s="124"/>
      <c r="BR1354" s="124"/>
      <c r="BS1354" s="124"/>
      <c r="BT1354" s="124"/>
      <c r="BU1354" s="124"/>
      <c r="BV1354" s="124"/>
      <c r="BW1354" s="124"/>
      <c r="BX1354" s="124"/>
      <c r="BY1354" s="124"/>
      <c r="BZ1354" s="124"/>
      <c r="CA1354" s="124"/>
      <c r="CB1354" s="124"/>
    </row>
    <row r="1355" spans="2:80" ht="18.75">
      <c r="B1355" s="121"/>
      <c r="C1355" s="121"/>
      <c r="D1355" s="122"/>
      <c r="E1355" s="122"/>
      <c r="F1355" s="122"/>
      <c r="G1355" s="122"/>
      <c r="H1355" s="122"/>
      <c r="I1355" s="122"/>
      <c r="J1355" s="122"/>
      <c r="K1355" s="122"/>
      <c r="L1355" s="122"/>
      <c r="M1355" s="122"/>
      <c r="N1355" s="122"/>
      <c r="O1355" s="122"/>
      <c r="P1355" s="122"/>
      <c r="Q1355" s="122"/>
      <c r="R1355" s="123"/>
      <c r="S1355" s="123"/>
      <c r="T1355" s="123"/>
      <c r="U1355" s="123"/>
      <c r="V1355" s="123"/>
      <c r="W1355" s="124"/>
      <c r="X1355" s="124"/>
      <c r="Y1355" s="124"/>
      <c r="Z1355" s="124"/>
      <c r="AA1355" s="124"/>
      <c r="AB1355" s="124"/>
      <c r="AC1355" s="124"/>
      <c r="AD1355" s="124"/>
      <c r="AE1355" s="124"/>
      <c r="AF1355" s="124"/>
      <c r="AG1355" s="124"/>
      <c r="AH1355" s="125"/>
      <c r="AI1355" s="125"/>
      <c r="AJ1355" s="124"/>
      <c r="AK1355" s="124"/>
      <c r="AL1355" s="124"/>
      <c r="AM1355" s="124"/>
      <c r="AN1355" s="124"/>
      <c r="AO1355" s="124"/>
      <c r="AP1355" s="124"/>
      <c r="AQ1355" s="124"/>
      <c r="AR1355" s="124"/>
      <c r="AS1355" s="124"/>
      <c r="AT1355" s="124"/>
      <c r="AU1355" s="124"/>
      <c r="AV1355" s="124"/>
      <c r="AW1355" s="124"/>
      <c r="AX1355" s="124"/>
      <c r="AY1355" s="124"/>
      <c r="AZ1355" s="124"/>
      <c r="BA1355" s="124"/>
      <c r="BB1355" s="124"/>
      <c r="BC1355" s="124"/>
      <c r="BD1355" s="124"/>
      <c r="BE1355" s="124"/>
      <c r="BF1355" s="124"/>
      <c r="BG1355" s="124"/>
      <c r="BH1355" s="124"/>
      <c r="BI1355" s="124"/>
      <c r="BJ1355" s="124"/>
      <c r="BK1355" s="124"/>
      <c r="BL1355" s="124"/>
      <c r="BM1355" s="124"/>
      <c r="BN1355" s="124"/>
      <c r="BO1355" s="124"/>
      <c r="BP1355" s="124"/>
      <c r="BQ1355" s="124"/>
      <c r="BR1355" s="124"/>
      <c r="BS1355" s="124"/>
      <c r="BT1355" s="124"/>
      <c r="BU1355" s="124"/>
      <c r="BV1355" s="124"/>
      <c r="BW1355" s="124"/>
      <c r="BX1355" s="124"/>
      <c r="BY1355" s="124"/>
      <c r="BZ1355" s="124"/>
      <c r="CA1355" s="124"/>
      <c r="CB1355" s="124"/>
    </row>
    <row r="1356" spans="2:80" ht="18.75">
      <c r="B1356" s="121"/>
      <c r="C1356" s="121"/>
      <c r="D1356" s="122"/>
      <c r="E1356" s="122"/>
      <c r="F1356" s="122"/>
      <c r="G1356" s="122"/>
      <c r="H1356" s="122"/>
      <c r="I1356" s="122"/>
      <c r="J1356" s="122"/>
      <c r="K1356" s="122"/>
      <c r="L1356" s="122"/>
      <c r="M1356" s="122"/>
      <c r="N1356" s="122"/>
      <c r="O1356" s="122"/>
      <c r="P1356" s="122"/>
      <c r="Q1356" s="122"/>
      <c r="R1356" s="123"/>
      <c r="S1356" s="123"/>
      <c r="T1356" s="123"/>
      <c r="U1356" s="123"/>
      <c r="V1356" s="123"/>
      <c r="W1356" s="124"/>
      <c r="X1356" s="124"/>
      <c r="Y1356" s="124"/>
      <c r="Z1356" s="124"/>
      <c r="AA1356" s="124"/>
      <c r="AB1356" s="124"/>
      <c r="AC1356" s="124"/>
      <c r="AD1356" s="124"/>
      <c r="AE1356" s="124"/>
      <c r="AF1356" s="124"/>
      <c r="AG1356" s="124"/>
      <c r="AH1356" s="125"/>
      <c r="AI1356" s="125"/>
      <c r="AJ1356" s="124"/>
      <c r="AK1356" s="124"/>
      <c r="AL1356" s="124"/>
      <c r="AM1356" s="124"/>
      <c r="AN1356" s="124"/>
      <c r="AO1356" s="124"/>
      <c r="AP1356" s="124"/>
      <c r="AQ1356" s="124"/>
      <c r="AR1356" s="124"/>
      <c r="AS1356" s="124"/>
      <c r="AT1356" s="124"/>
      <c r="AU1356" s="124"/>
      <c r="AV1356" s="124"/>
      <c r="AW1356" s="124"/>
      <c r="AX1356" s="124"/>
      <c r="AY1356" s="124"/>
      <c r="AZ1356" s="124"/>
      <c r="BA1356" s="124"/>
      <c r="BB1356" s="124"/>
      <c r="BC1356" s="124"/>
      <c r="BD1356" s="124"/>
      <c r="BE1356" s="124"/>
      <c r="BF1356" s="124"/>
      <c r="BG1356" s="124"/>
      <c r="BH1356" s="124"/>
      <c r="BI1356" s="124"/>
      <c r="BJ1356" s="124"/>
      <c r="BK1356" s="124"/>
      <c r="BL1356" s="124"/>
      <c r="BM1356" s="124"/>
      <c r="BN1356" s="124"/>
      <c r="BO1356" s="124"/>
      <c r="BP1356" s="124"/>
      <c r="BQ1356" s="124"/>
      <c r="BR1356" s="124"/>
      <c r="BS1356" s="124"/>
      <c r="BT1356" s="124"/>
      <c r="BU1356" s="124"/>
      <c r="BV1356" s="124"/>
      <c r="BW1356" s="124"/>
      <c r="BX1356" s="124"/>
      <c r="BY1356" s="124"/>
      <c r="BZ1356" s="124"/>
      <c r="CA1356" s="124"/>
      <c r="CB1356" s="124"/>
    </row>
    <row r="1357" spans="2:80" ht="18.75">
      <c r="B1357" s="121"/>
      <c r="C1357" s="121"/>
      <c r="D1357" s="122"/>
      <c r="E1357" s="122"/>
      <c r="F1357" s="122"/>
      <c r="G1357" s="122"/>
      <c r="H1357" s="122"/>
      <c r="I1357" s="122"/>
      <c r="J1357" s="122"/>
      <c r="K1357" s="122"/>
      <c r="L1357" s="122"/>
      <c r="M1357" s="122"/>
      <c r="N1357" s="122"/>
      <c r="O1357" s="122"/>
      <c r="P1357" s="122"/>
      <c r="Q1357" s="122"/>
      <c r="R1357" s="123"/>
      <c r="S1357" s="123"/>
      <c r="T1357" s="123"/>
      <c r="U1357" s="123"/>
      <c r="V1357" s="123"/>
      <c r="W1357" s="124"/>
      <c r="X1357" s="124"/>
      <c r="Y1357" s="124"/>
      <c r="Z1357" s="124"/>
      <c r="AA1357" s="124"/>
      <c r="AB1357" s="124"/>
      <c r="AC1357" s="124"/>
      <c r="AD1357" s="124"/>
      <c r="AE1357" s="124"/>
      <c r="AF1357" s="124"/>
      <c r="AG1357" s="124"/>
      <c r="AH1357" s="125"/>
      <c r="AI1357" s="125"/>
      <c r="AJ1357" s="124"/>
      <c r="AK1357" s="124"/>
      <c r="AL1357" s="124"/>
      <c r="AM1357" s="124"/>
      <c r="AN1357" s="124"/>
      <c r="AO1357" s="124"/>
      <c r="AP1357" s="124"/>
      <c r="AQ1357" s="124"/>
      <c r="AR1357" s="124"/>
      <c r="AS1357" s="124"/>
      <c r="AT1357" s="124"/>
      <c r="AU1357" s="124"/>
      <c r="AV1357" s="124"/>
      <c r="AW1357" s="124"/>
      <c r="AX1357" s="124"/>
      <c r="AY1357" s="124"/>
      <c r="AZ1357" s="124"/>
      <c r="BA1357" s="124"/>
      <c r="BB1357" s="124"/>
      <c r="BC1357" s="124"/>
      <c r="BD1357" s="124"/>
      <c r="BE1357" s="124"/>
      <c r="BF1357" s="124"/>
      <c r="BG1357" s="124"/>
      <c r="BH1357" s="124"/>
      <c r="BI1357" s="124"/>
      <c r="BJ1357" s="124"/>
      <c r="BK1357" s="124"/>
      <c r="BL1357" s="124"/>
      <c r="BM1357" s="124"/>
      <c r="BN1357" s="124"/>
      <c r="BO1357" s="124"/>
      <c r="BP1357" s="124"/>
      <c r="BQ1357" s="124"/>
      <c r="BR1357" s="124"/>
      <c r="BS1357" s="124"/>
      <c r="BT1357" s="124"/>
      <c r="BU1357" s="124"/>
      <c r="BV1357" s="124"/>
      <c r="BW1357" s="124"/>
      <c r="BX1357" s="124"/>
      <c r="BY1357" s="124"/>
      <c r="BZ1357" s="124"/>
      <c r="CA1357" s="124"/>
      <c r="CB1357" s="124"/>
    </row>
    <row r="1358" spans="2:80" ht="18.75">
      <c r="B1358" s="121"/>
      <c r="C1358" s="121"/>
      <c r="D1358" s="122"/>
      <c r="E1358" s="122"/>
      <c r="F1358" s="122"/>
      <c r="G1358" s="122"/>
      <c r="H1358" s="122"/>
      <c r="I1358" s="122"/>
      <c r="J1358" s="122"/>
      <c r="K1358" s="122"/>
      <c r="L1358" s="122"/>
      <c r="M1358" s="122"/>
      <c r="N1358" s="122"/>
      <c r="O1358" s="122"/>
      <c r="P1358" s="122"/>
      <c r="Q1358" s="122"/>
      <c r="R1358" s="123"/>
      <c r="S1358" s="123"/>
      <c r="T1358" s="123"/>
      <c r="U1358" s="123"/>
      <c r="V1358" s="123"/>
      <c r="W1358" s="124"/>
      <c r="X1358" s="124"/>
      <c r="Y1358" s="124"/>
      <c r="Z1358" s="124"/>
      <c r="AA1358" s="124"/>
      <c r="AB1358" s="124"/>
      <c r="AC1358" s="124"/>
      <c r="AD1358" s="124"/>
      <c r="AE1358" s="124"/>
      <c r="AF1358" s="124"/>
      <c r="AG1358" s="124"/>
      <c r="AH1358" s="125"/>
      <c r="AI1358" s="125"/>
      <c r="AJ1358" s="124"/>
      <c r="AK1358" s="124"/>
      <c r="AL1358" s="124"/>
      <c r="AM1358" s="124"/>
      <c r="AN1358" s="124"/>
      <c r="AO1358" s="124"/>
      <c r="AP1358" s="124"/>
      <c r="AQ1358" s="124"/>
      <c r="AR1358" s="124"/>
      <c r="AS1358" s="124"/>
      <c r="AT1358" s="124"/>
      <c r="AU1358" s="124"/>
      <c r="AV1358" s="124"/>
      <c r="AW1358" s="124"/>
      <c r="AX1358" s="124"/>
      <c r="AY1358" s="124"/>
      <c r="AZ1358" s="124"/>
      <c r="BA1358" s="124"/>
      <c r="BB1358" s="124"/>
      <c r="BC1358" s="124"/>
      <c r="BD1358" s="124"/>
      <c r="BE1358" s="124"/>
      <c r="BF1358" s="124"/>
      <c r="BG1358" s="124"/>
      <c r="BH1358" s="124"/>
      <c r="BI1358" s="124"/>
      <c r="BJ1358" s="124"/>
      <c r="BK1358" s="124"/>
      <c r="BL1358" s="124"/>
      <c r="BM1358" s="124"/>
      <c r="BN1358" s="124"/>
      <c r="BO1358" s="124"/>
      <c r="BP1358" s="124"/>
      <c r="BQ1358" s="124"/>
      <c r="BR1358" s="124"/>
      <c r="BS1358" s="124"/>
      <c r="BT1358" s="124"/>
      <c r="BU1358" s="124"/>
      <c r="BV1358" s="124"/>
      <c r="BW1358" s="124"/>
      <c r="BX1358" s="124"/>
      <c r="BY1358" s="124"/>
      <c r="BZ1358" s="124"/>
      <c r="CA1358" s="124"/>
      <c r="CB1358" s="124"/>
    </row>
    <row r="1359" spans="2:80" ht="18.75">
      <c r="B1359" s="121"/>
      <c r="C1359" s="121"/>
      <c r="D1359" s="122"/>
      <c r="E1359" s="122"/>
      <c r="F1359" s="122"/>
      <c r="G1359" s="122"/>
      <c r="H1359" s="122"/>
      <c r="I1359" s="122"/>
      <c r="J1359" s="122"/>
      <c r="K1359" s="122"/>
      <c r="L1359" s="122"/>
      <c r="M1359" s="122"/>
      <c r="N1359" s="122"/>
      <c r="O1359" s="122"/>
      <c r="P1359" s="122"/>
      <c r="Q1359" s="122"/>
      <c r="R1359" s="123"/>
      <c r="S1359" s="123"/>
      <c r="T1359" s="123"/>
      <c r="U1359" s="123"/>
      <c r="V1359" s="123"/>
      <c r="W1359" s="124"/>
      <c r="X1359" s="124"/>
      <c r="Y1359" s="124"/>
      <c r="Z1359" s="124"/>
      <c r="AA1359" s="124"/>
      <c r="AB1359" s="124"/>
      <c r="AC1359" s="124"/>
      <c r="AD1359" s="124"/>
      <c r="AE1359" s="124"/>
      <c r="AF1359" s="124"/>
      <c r="AG1359" s="124"/>
      <c r="AH1359" s="125"/>
      <c r="AI1359" s="125"/>
      <c r="AJ1359" s="124"/>
      <c r="AK1359" s="124"/>
      <c r="AL1359" s="124"/>
      <c r="AM1359" s="124"/>
      <c r="AN1359" s="124"/>
      <c r="AO1359" s="124"/>
      <c r="AP1359" s="124"/>
      <c r="AQ1359" s="124"/>
      <c r="AR1359" s="124"/>
      <c r="AS1359" s="124"/>
      <c r="AT1359" s="124"/>
      <c r="AU1359" s="124"/>
      <c r="AV1359" s="124"/>
      <c r="AW1359" s="124"/>
      <c r="AX1359" s="124"/>
      <c r="AY1359" s="124"/>
      <c r="AZ1359" s="124"/>
      <c r="BA1359" s="124"/>
      <c r="BB1359" s="124"/>
      <c r="BC1359" s="124"/>
      <c r="BD1359" s="124"/>
      <c r="BE1359" s="124"/>
      <c r="BF1359" s="124"/>
      <c r="BG1359" s="124"/>
      <c r="BH1359" s="124"/>
      <c r="BI1359" s="124"/>
      <c r="BJ1359" s="124"/>
      <c r="BK1359" s="124"/>
      <c r="BL1359" s="124"/>
      <c r="BM1359" s="124"/>
      <c r="BN1359" s="124"/>
      <c r="BO1359" s="124"/>
      <c r="BP1359" s="124"/>
      <c r="BQ1359" s="124"/>
      <c r="BR1359" s="124"/>
      <c r="BS1359" s="124"/>
      <c r="BT1359" s="124"/>
      <c r="BU1359" s="124"/>
      <c r="BV1359" s="124"/>
      <c r="BW1359" s="124"/>
      <c r="BX1359" s="124"/>
      <c r="BY1359" s="124"/>
      <c r="BZ1359" s="124"/>
      <c r="CA1359" s="124"/>
      <c r="CB1359" s="124"/>
    </row>
    <row r="1360" spans="2:80" ht="18.75">
      <c r="B1360" s="121"/>
      <c r="C1360" s="121"/>
      <c r="D1360" s="122"/>
      <c r="E1360" s="122"/>
      <c r="F1360" s="122"/>
      <c r="G1360" s="122"/>
      <c r="H1360" s="122"/>
      <c r="I1360" s="122"/>
      <c r="J1360" s="122"/>
      <c r="K1360" s="122"/>
      <c r="L1360" s="122"/>
      <c r="M1360" s="122"/>
      <c r="N1360" s="122"/>
      <c r="O1360" s="122"/>
      <c r="P1360" s="122"/>
      <c r="Q1360" s="122"/>
      <c r="R1360" s="123"/>
      <c r="S1360" s="123"/>
      <c r="T1360" s="123"/>
      <c r="U1360" s="123"/>
      <c r="V1360" s="123"/>
      <c r="W1360" s="124"/>
      <c r="X1360" s="124"/>
      <c r="Y1360" s="124"/>
      <c r="Z1360" s="124"/>
      <c r="AA1360" s="124"/>
      <c r="AB1360" s="124"/>
      <c r="AC1360" s="124"/>
      <c r="AD1360" s="124"/>
      <c r="AE1360" s="124"/>
      <c r="AF1360" s="124"/>
      <c r="AG1360" s="124"/>
      <c r="AH1360" s="125"/>
      <c r="AI1360" s="125"/>
      <c r="AJ1360" s="124"/>
      <c r="AK1360" s="124"/>
      <c r="AL1360" s="124"/>
      <c r="AM1360" s="124"/>
      <c r="AN1360" s="124"/>
      <c r="AO1360" s="124"/>
      <c r="AP1360" s="124"/>
      <c r="AQ1360" s="124"/>
      <c r="AR1360" s="124"/>
      <c r="AS1360" s="124"/>
      <c r="AT1360" s="124"/>
      <c r="AU1360" s="124"/>
      <c r="AV1360" s="124"/>
      <c r="AW1360" s="124"/>
      <c r="AX1360" s="124"/>
      <c r="AY1360" s="124"/>
      <c r="AZ1360" s="124"/>
      <c r="BA1360" s="124"/>
      <c r="BB1360" s="124"/>
      <c r="BC1360" s="124"/>
      <c r="BD1360" s="124"/>
      <c r="BE1360" s="124"/>
      <c r="BF1360" s="124"/>
      <c r="BG1360" s="124"/>
      <c r="BH1360" s="124"/>
      <c r="BI1360" s="124"/>
      <c r="BJ1360" s="124"/>
      <c r="BK1360" s="124"/>
      <c r="BL1360" s="124"/>
      <c r="BM1360" s="124"/>
      <c r="BN1360" s="124"/>
      <c r="BO1360" s="124"/>
      <c r="BP1360" s="124"/>
      <c r="BQ1360" s="124"/>
      <c r="BR1360" s="124"/>
      <c r="BS1360" s="124"/>
      <c r="BT1360" s="124"/>
      <c r="BU1360" s="124"/>
      <c r="BV1360" s="124"/>
      <c r="BW1360" s="124"/>
      <c r="BX1360" s="124"/>
      <c r="BY1360" s="124"/>
      <c r="BZ1360" s="124"/>
      <c r="CA1360" s="124"/>
      <c r="CB1360" s="124"/>
    </row>
    <row r="1361" spans="2:80" ht="18.75">
      <c r="B1361" s="121"/>
      <c r="C1361" s="121"/>
      <c r="D1361" s="122"/>
      <c r="E1361" s="122"/>
      <c r="F1361" s="122"/>
      <c r="G1361" s="122"/>
      <c r="H1361" s="122"/>
      <c r="I1361" s="122"/>
      <c r="J1361" s="122"/>
      <c r="K1361" s="122"/>
      <c r="L1361" s="122"/>
      <c r="M1361" s="122"/>
      <c r="N1361" s="122"/>
      <c r="O1361" s="122"/>
      <c r="P1361" s="122"/>
      <c r="Q1361" s="122"/>
      <c r="R1361" s="123"/>
      <c r="S1361" s="123"/>
      <c r="T1361" s="123"/>
      <c r="U1361" s="123"/>
      <c r="V1361" s="123"/>
      <c r="W1361" s="124"/>
      <c r="X1361" s="124"/>
      <c r="Y1361" s="124"/>
      <c r="Z1361" s="124"/>
      <c r="AA1361" s="124"/>
      <c r="AB1361" s="124"/>
      <c r="AC1361" s="124"/>
      <c r="AD1361" s="124"/>
      <c r="AE1361" s="124"/>
      <c r="AF1361" s="124"/>
      <c r="AG1361" s="124"/>
      <c r="AH1361" s="125"/>
      <c r="AI1361" s="125"/>
      <c r="AJ1361" s="124"/>
      <c r="AK1361" s="124"/>
      <c r="AL1361" s="124"/>
      <c r="AM1361" s="124"/>
      <c r="AN1361" s="124"/>
      <c r="AO1361" s="124"/>
      <c r="AP1361" s="124"/>
      <c r="AQ1361" s="124"/>
      <c r="AR1361" s="124"/>
      <c r="AS1361" s="124"/>
      <c r="AT1361" s="124"/>
      <c r="AU1361" s="124"/>
      <c r="AV1361" s="124"/>
      <c r="AW1361" s="124"/>
      <c r="AX1361" s="124"/>
      <c r="AY1361" s="124"/>
      <c r="AZ1361" s="124"/>
      <c r="BA1361" s="124"/>
      <c r="BB1361" s="124"/>
      <c r="BC1361" s="124"/>
      <c r="BD1361" s="124"/>
      <c r="BE1361" s="124"/>
      <c r="BF1361" s="124"/>
      <c r="BG1361" s="124"/>
      <c r="BH1361" s="124"/>
      <c r="BI1361" s="124"/>
      <c r="BJ1361" s="124"/>
      <c r="BK1361" s="124"/>
      <c r="BL1361" s="124"/>
      <c r="BM1361" s="124"/>
      <c r="BN1361" s="124"/>
      <c r="BO1361" s="124"/>
      <c r="BP1361" s="124"/>
      <c r="BQ1361" s="124"/>
      <c r="BR1361" s="124"/>
      <c r="BS1361" s="124"/>
      <c r="BT1361" s="124"/>
      <c r="BU1361" s="124"/>
      <c r="BV1361" s="124"/>
      <c r="BW1361" s="124"/>
      <c r="BX1361" s="124"/>
      <c r="BY1361" s="124"/>
      <c r="BZ1361" s="124"/>
      <c r="CA1361" s="124"/>
      <c r="CB1361" s="124"/>
    </row>
    <row r="1362" spans="2:80" ht="18.75">
      <c r="B1362" s="121"/>
      <c r="C1362" s="121"/>
      <c r="D1362" s="122"/>
      <c r="E1362" s="122"/>
      <c r="F1362" s="122"/>
      <c r="G1362" s="122"/>
      <c r="H1362" s="122"/>
      <c r="I1362" s="122"/>
      <c r="J1362" s="122"/>
      <c r="K1362" s="122"/>
      <c r="L1362" s="122"/>
      <c r="M1362" s="122"/>
      <c r="N1362" s="122"/>
      <c r="O1362" s="122"/>
      <c r="P1362" s="122"/>
      <c r="Q1362" s="122"/>
      <c r="R1362" s="123"/>
      <c r="S1362" s="123"/>
      <c r="T1362" s="123"/>
      <c r="U1362" s="123"/>
      <c r="V1362" s="123"/>
      <c r="W1362" s="124"/>
      <c r="X1362" s="124"/>
      <c r="Y1362" s="124"/>
      <c r="Z1362" s="124"/>
      <c r="AA1362" s="124"/>
      <c r="AB1362" s="124"/>
      <c r="AC1362" s="124"/>
      <c r="AD1362" s="124"/>
      <c r="AE1362" s="124"/>
      <c r="AF1362" s="124"/>
      <c r="AG1362" s="124"/>
      <c r="AH1362" s="125"/>
      <c r="AI1362" s="125"/>
      <c r="AJ1362" s="124"/>
      <c r="AK1362" s="124"/>
      <c r="AL1362" s="124"/>
      <c r="AM1362" s="124"/>
      <c r="AN1362" s="124"/>
      <c r="AO1362" s="124"/>
      <c r="AP1362" s="124"/>
      <c r="AQ1362" s="124"/>
      <c r="AR1362" s="124"/>
      <c r="AS1362" s="124"/>
      <c r="AT1362" s="124"/>
      <c r="AU1362" s="124"/>
      <c r="AV1362" s="124"/>
      <c r="AW1362" s="124"/>
      <c r="AX1362" s="124"/>
      <c r="AY1362" s="124"/>
      <c r="AZ1362" s="124"/>
      <c r="BA1362" s="124"/>
      <c r="BB1362" s="124"/>
      <c r="BC1362" s="124"/>
      <c r="BD1362" s="124"/>
      <c r="BE1362" s="124"/>
      <c r="BF1362" s="124"/>
      <c r="BG1362" s="124"/>
      <c r="BH1362" s="124"/>
      <c r="BI1362" s="124"/>
      <c r="BJ1362" s="124"/>
      <c r="BK1362" s="124"/>
      <c r="BL1362" s="124"/>
      <c r="BM1362" s="124"/>
      <c r="BN1362" s="124"/>
      <c r="BO1362" s="124"/>
      <c r="BP1362" s="124"/>
      <c r="BQ1362" s="124"/>
      <c r="BR1362" s="124"/>
      <c r="BS1362" s="124"/>
      <c r="BT1362" s="124"/>
      <c r="BU1362" s="124"/>
      <c r="BV1362" s="124"/>
      <c r="BW1362" s="124"/>
      <c r="BX1362" s="124"/>
      <c r="BY1362" s="124"/>
      <c r="BZ1362" s="124"/>
      <c r="CA1362" s="124"/>
      <c r="CB1362" s="124"/>
    </row>
    <row r="1363" spans="2:80" ht="18.75">
      <c r="B1363" s="121"/>
      <c r="C1363" s="121"/>
      <c r="D1363" s="122"/>
      <c r="E1363" s="122"/>
      <c r="F1363" s="122"/>
      <c r="G1363" s="122"/>
      <c r="H1363" s="122"/>
      <c r="I1363" s="122"/>
      <c r="J1363" s="122"/>
      <c r="K1363" s="122"/>
      <c r="L1363" s="122"/>
      <c r="M1363" s="122"/>
      <c r="N1363" s="122"/>
      <c r="O1363" s="122"/>
      <c r="P1363" s="122"/>
      <c r="Q1363" s="122"/>
      <c r="R1363" s="123"/>
      <c r="S1363" s="123"/>
      <c r="T1363" s="123"/>
      <c r="U1363" s="123"/>
      <c r="V1363" s="123"/>
      <c r="W1363" s="124"/>
      <c r="X1363" s="124"/>
      <c r="Y1363" s="124"/>
      <c r="Z1363" s="124"/>
      <c r="AA1363" s="124"/>
      <c r="AB1363" s="124"/>
      <c r="AC1363" s="124"/>
      <c r="AD1363" s="124"/>
      <c r="AE1363" s="124"/>
      <c r="AF1363" s="124"/>
      <c r="AG1363" s="124"/>
      <c r="AH1363" s="125"/>
      <c r="AI1363" s="125"/>
      <c r="AJ1363" s="124"/>
      <c r="AK1363" s="124"/>
      <c r="AL1363" s="124"/>
      <c r="AM1363" s="124"/>
      <c r="AN1363" s="124"/>
      <c r="AO1363" s="124"/>
      <c r="AP1363" s="124"/>
      <c r="AQ1363" s="124"/>
      <c r="AR1363" s="124"/>
      <c r="AS1363" s="124"/>
      <c r="AT1363" s="124"/>
      <c r="AU1363" s="124"/>
      <c r="AV1363" s="124"/>
      <c r="AW1363" s="124"/>
      <c r="AX1363" s="124"/>
      <c r="AY1363" s="124"/>
      <c r="AZ1363" s="124"/>
      <c r="BA1363" s="124"/>
      <c r="BB1363" s="124"/>
      <c r="BC1363" s="124"/>
      <c r="BD1363" s="124"/>
      <c r="BE1363" s="124"/>
      <c r="BF1363" s="124"/>
      <c r="BG1363" s="124"/>
      <c r="BH1363" s="124"/>
      <c r="BI1363" s="124"/>
      <c r="BJ1363" s="124"/>
      <c r="BK1363" s="124"/>
      <c r="BL1363" s="124"/>
      <c r="BM1363" s="124"/>
      <c r="BN1363" s="124"/>
      <c r="BO1363" s="124"/>
      <c r="BP1363" s="124"/>
      <c r="BQ1363" s="124"/>
      <c r="BR1363" s="124"/>
      <c r="BS1363" s="124"/>
      <c r="BT1363" s="124"/>
      <c r="BU1363" s="124"/>
      <c r="BV1363" s="124"/>
      <c r="BW1363" s="124"/>
      <c r="BX1363" s="124"/>
      <c r="BY1363" s="124"/>
      <c r="BZ1363" s="124"/>
      <c r="CA1363" s="124"/>
      <c r="CB1363" s="124"/>
    </row>
    <row r="1364" spans="2:80" ht="18.75">
      <c r="B1364" s="121"/>
      <c r="C1364" s="121"/>
      <c r="D1364" s="122"/>
      <c r="E1364" s="122"/>
      <c r="F1364" s="122"/>
      <c r="G1364" s="122"/>
      <c r="H1364" s="122"/>
      <c r="I1364" s="122"/>
      <c r="J1364" s="122"/>
      <c r="K1364" s="122"/>
      <c r="L1364" s="122"/>
      <c r="M1364" s="122"/>
      <c r="N1364" s="122"/>
      <c r="O1364" s="122"/>
      <c r="P1364" s="122"/>
      <c r="Q1364" s="122"/>
      <c r="R1364" s="123"/>
      <c r="S1364" s="123"/>
      <c r="T1364" s="123"/>
      <c r="U1364" s="123"/>
      <c r="V1364" s="123"/>
      <c r="W1364" s="124"/>
      <c r="X1364" s="124"/>
      <c r="Y1364" s="124"/>
      <c r="Z1364" s="124"/>
      <c r="AA1364" s="124"/>
      <c r="AB1364" s="124"/>
      <c r="AC1364" s="124"/>
      <c r="AD1364" s="124"/>
      <c r="AE1364" s="124"/>
      <c r="AF1364" s="124"/>
      <c r="AG1364" s="124"/>
      <c r="AH1364" s="125"/>
      <c r="AI1364" s="125"/>
      <c r="AJ1364" s="124"/>
      <c r="AK1364" s="124"/>
      <c r="AL1364" s="124"/>
      <c r="AM1364" s="124"/>
      <c r="AN1364" s="124"/>
      <c r="AO1364" s="124"/>
      <c r="AP1364" s="124"/>
      <c r="AQ1364" s="124"/>
      <c r="AR1364" s="124"/>
      <c r="AS1364" s="124"/>
      <c r="AT1364" s="124"/>
      <c r="AU1364" s="124"/>
      <c r="AV1364" s="124"/>
      <c r="AW1364" s="124"/>
      <c r="AX1364" s="124"/>
      <c r="AY1364" s="124"/>
      <c r="AZ1364" s="124"/>
      <c r="BA1364" s="124"/>
      <c r="BB1364" s="124"/>
      <c r="BC1364" s="124"/>
      <c r="BD1364" s="124"/>
      <c r="BE1364" s="124"/>
      <c r="BF1364" s="124"/>
      <c r="BG1364" s="124"/>
      <c r="BH1364" s="124"/>
      <c r="BI1364" s="124"/>
      <c r="BJ1364" s="124"/>
      <c r="BK1364" s="124"/>
      <c r="BL1364" s="124"/>
      <c r="BM1364" s="124"/>
      <c r="BN1364" s="124"/>
      <c r="BO1364" s="124"/>
      <c r="BP1364" s="124"/>
      <c r="BQ1364" s="124"/>
      <c r="BR1364" s="124"/>
      <c r="BS1364" s="124"/>
      <c r="BT1364" s="124"/>
      <c r="BU1364" s="124"/>
      <c r="BV1364" s="124"/>
      <c r="BW1364" s="124"/>
      <c r="BX1364" s="124"/>
      <c r="BY1364" s="124"/>
      <c r="BZ1364" s="124"/>
      <c r="CA1364" s="124"/>
      <c r="CB1364" s="124"/>
    </row>
    <row r="1365" spans="2:80" ht="18.75">
      <c r="B1365" s="121"/>
      <c r="C1365" s="121"/>
      <c r="D1365" s="122"/>
      <c r="E1365" s="122"/>
      <c r="F1365" s="122"/>
      <c r="G1365" s="122"/>
      <c r="H1365" s="122"/>
      <c r="I1365" s="122"/>
      <c r="J1365" s="122"/>
      <c r="K1365" s="122"/>
      <c r="L1365" s="122"/>
      <c r="M1365" s="122"/>
      <c r="N1365" s="122"/>
      <c r="O1365" s="122"/>
      <c r="P1365" s="122"/>
      <c r="Q1365" s="122"/>
      <c r="R1365" s="123"/>
      <c r="S1365" s="123"/>
      <c r="T1365" s="123"/>
      <c r="U1365" s="123"/>
      <c r="V1365" s="123"/>
      <c r="W1365" s="124"/>
      <c r="X1365" s="124"/>
      <c r="Y1365" s="124"/>
      <c r="Z1365" s="124"/>
      <c r="AA1365" s="124"/>
      <c r="AB1365" s="124"/>
      <c r="AC1365" s="124"/>
      <c r="AD1365" s="124"/>
      <c r="AE1365" s="124"/>
      <c r="AF1365" s="124"/>
      <c r="AG1365" s="124"/>
      <c r="AH1365" s="125"/>
      <c r="AI1365" s="125"/>
      <c r="AJ1365" s="124"/>
      <c r="AK1365" s="124"/>
      <c r="AL1365" s="124"/>
      <c r="AM1365" s="124"/>
      <c r="AN1365" s="124"/>
      <c r="AO1365" s="124"/>
      <c r="AP1365" s="124"/>
      <c r="AQ1365" s="124"/>
      <c r="AR1365" s="124"/>
      <c r="AS1365" s="124"/>
      <c r="AT1365" s="124"/>
      <c r="AU1365" s="124"/>
      <c r="AV1365" s="124"/>
      <c r="AW1365" s="124"/>
      <c r="AX1365" s="124"/>
      <c r="AY1365" s="124"/>
      <c r="AZ1365" s="124"/>
      <c r="BA1365" s="124"/>
      <c r="BB1365" s="124"/>
      <c r="BC1365" s="124"/>
      <c r="BD1365" s="124"/>
      <c r="BE1365" s="124"/>
      <c r="BF1365" s="124"/>
      <c r="BG1365" s="124"/>
      <c r="BH1365" s="124"/>
      <c r="BI1365" s="124"/>
      <c r="BJ1365" s="124"/>
      <c r="BK1365" s="124"/>
      <c r="BL1365" s="124"/>
      <c r="BM1365" s="124"/>
      <c r="BN1365" s="124"/>
      <c r="BO1365" s="124"/>
      <c r="BP1365" s="124"/>
      <c r="BQ1365" s="124"/>
      <c r="BR1365" s="124"/>
      <c r="BS1365" s="124"/>
      <c r="BT1365" s="124"/>
      <c r="BU1365" s="124"/>
      <c r="BV1365" s="124"/>
      <c r="BW1365" s="124"/>
      <c r="BX1365" s="124"/>
      <c r="BY1365" s="124"/>
      <c r="BZ1365" s="124"/>
      <c r="CA1365" s="124"/>
      <c r="CB1365" s="124"/>
    </row>
    <row r="1366" spans="2:80" ht="18.75">
      <c r="B1366" s="121"/>
      <c r="C1366" s="121"/>
      <c r="D1366" s="122"/>
      <c r="E1366" s="122"/>
      <c r="F1366" s="122"/>
      <c r="G1366" s="122"/>
      <c r="H1366" s="122"/>
      <c r="I1366" s="122"/>
      <c r="J1366" s="122"/>
      <c r="K1366" s="122"/>
      <c r="L1366" s="122"/>
      <c r="M1366" s="122"/>
      <c r="N1366" s="122"/>
      <c r="O1366" s="122"/>
      <c r="P1366" s="122"/>
      <c r="Q1366" s="122"/>
      <c r="R1366" s="123"/>
      <c r="S1366" s="123"/>
      <c r="T1366" s="123"/>
      <c r="U1366" s="123"/>
      <c r="V1366" s="123"/>
      <c r="W1366" s="124"/>
      <c r="X1366" s="124"/>
      <c r="Y1366" s="124"/>
      <c r="Z1366" s="124"/>
      <c r="AA1366" s="124"/>
      <c r="AB1366" s="124"/>
      <c r="AC1366" s="124"/>
      <c r="AD1366" s="124"/>
      <c r="AE1366" s="124"/>
      <c r="AF1366" s="124"/>
      <c r="AG1366" s="124"/>
      <c r="AH1366" s="125"/>
      <c r="AI1366" s="125"/>
      <c r="AJ1366" s="124"/>
      <c r="AK1366" s="124"/>
      <c r="AL1366" s="124"/>
      <c r="AM1366" s="124"/>
      <c r="AN1366" s="124"/>
      <c r="AO1366" s="124"/>
      <c r="AP1366" s="124"/>
      <c r="AQ1366" s="124"/>
      <c r="AR1366" s="124"/>
      <c r="AS1366" s="124"/>
      <c r="AT1366" s="124"/>
      <c r="AU1366" s="124"/>
      <c r="AV1366" s="124"/>
      <c r="AW1366" s="124"/>
      <c r="AX1366" s="124"/>
      <c r="AY1366" s="124"/>
      <c r="AZ1366" s="124"/>
      <c r="BA1366" s="124"/>
      <c r="BB1366" s="124"/>
      <c r="BC1366" s="124"/>
      <c r="BD1366" s="124"/>
      <c r="BE1366" s="124"/>
      <c r="BF1366" s="124"/>
      <c r="BG1366" s="124"/>
      <c r="BH1366" s="124"/>
      <c r="BI1366" s="124"/>
      <c r="BJ1366" s="124"/>
      <c r="BK1366" s="124"/>
      <c r="BL1366" s="124"/>
      <c r="BM1366" s="124"/>
      <c r="BN1366" s="124"/>
      <c r="BO1366" s="124"/>
      <c r="BP1366" s="124"/>
      <c r="BQ1366" s="124"/>
      <c r="BR1366" s="124"/>
      <c r="BS1366" s="124"/>
      <c r="BT1366" s="124"/>
      <c r="BU1366" s="124"/>
      <c r="BV1366" s="124"/>
      <c r="BW1366" s="124"/>
      <c r="BX1366" s="124"/>
      <c r="BY1366" s="124"/>
      <c r="BZ1366" s="124"/>
      <c r="CA1366" s="124"/>
      <c r="CB1366" s="124"/>
    </row>
    <row r="1367" spans="2:80" ht="18.75">
      <c r="B1367" s="121"/>
      <c r="C1367" s="121"/>
      <c r="D1367" s="122"/>
      <c r="E1367" s="122"/>
      <c r="F1367" s="122"/>
      <c r="G1367" s="122"/>
      <c r="H1367" s="122"/>
      <c r="I1367" s="122"/>
      <c r="J1367" s="122"/>
      <c r="K1367" s="122"/>
      <c r="L1367" s="122"/>
      <c r="M1367" s="122"/>
      <c r="N1367" s="122"/>
      <c r="O1367" s="122"/>
      <c r="P1367" s="122"/>
      <c r="Q1367" s="122"/>
      <c r="R1367" s="123"/>
      <c r="S1367" s="123"/>
      <c r="T1367" s="123"/>
      <c r="U1367" s="123"/>
      <c r="V1367" s="123"/>
      <c r="W1367" s="124"/>
      <c r="X1367" s="124"/>
      <c r="Y1367" s="124"/>
      <c r="Z1367" s="124"/>
      <c r="AA1367" s="124"/>
      <c r="AB1367" s="124"/>
      <c r="AC1367" s="124"/>
      <c r="AD1367" s="124"/>
      <c r="AE1367" s="124"/>
      <c r="AF1367" s="124"/>
      <c r="AG1367" s="124"/>
      <c r="AH1367" s="125"/>
      <c r="AI1367" s="125"/>
      <c r="AJ1367" s="124"/>
      <c r="AK1367" s="124"/>
      <c r="AL1367" s="124"/>
      <c r="AM1367" s="124"/>
      <c r="AN1367" s="124"/>
      <c r="AO1367" s="124"/>
      <c r="AP1367" s="124"/>
      <c r="AQ1367" s="124"/>
      <c r="AR1367" s="124"/>
      <c r="AS1367" s="124"/>
      <c r="AT1367" s="124"/>
      <c r="AU1367" s="124"/>
      <c r="AV1367" s="124"/>
      <c r="AW1367" s="124"/>
      <c r="AX1367" s="124"/>
      <c r="AY1367" s="124"/>
      <c r="AZ1367" s="124"/>
      <c r="BA1367" s="124"/>
      <c r="BB1367" s="124"/>
      <c r="BC1367" s="124"/>
      <c r="BD1367" s="124"/>
      <c r="BE1367" s="124"/>
      <c r="BF1367" s="124"/>
      <c r="BG1367" s="124"/>
      <c r="BH1367" s="124"/>
      <c r="BI1367" s="124"/>
      <c r="BJ1367" s="124"/>
      <c r="BK1367" s="124"/>
      <c r="BL1367" s="124"/>
      <c r="BM1367" s="124"/>
      <c r="BN1367" s="124"/>
      <c r="BO1367" s="124"/>
      <c r="BP1367" s="124"/>
      <c r="BQ1367" s="124"/>
      <c r="BR1367" s="124"/>
      <c r="BS1367" s="124"/>
      <c r="BT1367" s="124"/>
      <c r="BU1367" s="124"/>
      <c r="BV1367" s="124"/>
      <c r="BW1367" s="124"/>
      <c r="BX1367" s="124"/>
      <c r="BY1367" s="124"/>
      <c r="BZ1367" s="124"/>
      <c r="CA1367" s="124"/>
      <c r="CB1367" s="124"/>
    </row>
    <row r="1368" spans="2:80" ht="18.75">
      <c r="B1368" s="121"/>
      <c r="C1368" s="121"/>
      <c r="D1368" s="122"/>
      <c r="E1368" s="122"/>
      <c r="F1368" s="122"/>
      <c r="G1368" s="122"/>
      <c r="H1368" s="122"/>
      <c r="I1368" s="122"/>
      <c r="J1368" s="122"/>
      <c r="K1368" s="122"/>
      <c r="L1368" s="122"/>
      <c r="M1368" s="122"/>
      <c r="N1368" s="122"/>
      <c r="O1368" s="122"/>
      <c r="P1368" s="122"/>
      <c r="Q1368" s="122"/>
      <c r="R1368" s="123"/>
      <c r="S1368" s="123"/>
      <c r="T1368" s="123"/>
      <c r="U1368" s="123"/>
      <c r="V1368" s="123"/>
      <c r="W1368" s="124"/>
      <c r="X1368" s="124"/>
      <c r="Y1368" s="124"/>
      <c r="Z1368" s="124"/>
      <c r="AA1368" s="124"/>
      <c r="AB1368" s="124"/>
      <c r="AC1368" s="124"/>
      <c r="AD1368" s="124"/>
      <c r="AE1368" s="124"/>
      <c r="AF1368" s="124"/>
      <c r="AG1368" s="124"/>
      <c r="AH1368" s="125"/>
      <c r="AI1368" s="125"/>
      <c r="AJ1368" s="124"/>
      <c r="AK1368" s="124"/>
      <c r="AL1368" s="124"/>
      <c r="AM1368" s="124"/>
      <c r="AN1368" s="124"/>
      <c r="AO1368" s="124"/>
      <c r="AP1368" s="124"/>
      <c r="AQ1368" s="124"/>
      <c r="AR1368" s="124"/>
      <c r="AS1368" s="124"/>
      <c r="AT1368" s="124"/>
      <c r="AU1368" s="124"/>
      <c r="AV1368" s="124"/>
      <c r="AW1368" s="124"/>
      <c r="AX1368" s="124"/>
      <c r="AY1368" s="124"/>
      <c r="AZ1368" s="124"/>
      <c r="BA1368" s="124"/>
      <c r="BB1368" s="124"/>
      <c r="BC1368" s="124"/>
      <c r="BD1368" s="124"/>
      <c r="BE1368" s="124"/>
      <c r="BF1368" s="124"/>
      <c r="BG1368" s="124"/>
      <c r="BH1368" s="124"/>
      <c r="BI1368" s="124"/>
      <c r="BJ1368" s="124"/>
      <c r="BK1368" s="124"/>
      <c r="BL1368" s="124"/>
      <c r="BM1368" s="124"/>
      <c r="BN1368" s="124"/>
      <c r="BO1368" s="124"/>
      <c r="BP1368" s="124"/>
      <c r="BQ1368" s="124"/>
      <c r="BR1368" s="124"/>
      <c r="BS1368" s="124"/>
      <c r="BT1368" s="124"/>
      <c r="BU1368" s="124"/>
      <c r="BV1368" s="124"/>
      <c r="BW1368" s="124"/>
      <c r="BX1368" s="124"/>
      <c r="BY1368" s="124"/>
      <c r="BZ1368" s="124"/>
      <c r="CA1368" s="124"/>
      <c r="CB1368" s="124"/>
    </row>
    <row r="1369" spans="2:80" ht="18.75">
      <c r="B1369" s="121"/>
      <c r="C1369" s="121"/>
      <c r="D1369" s="122"/>
      <c r="E1369" s="122"/>
      <c r="F1369" s="122"/>
      <c r="G1369" s="122"/>
      <c r="H1369" s="122"/>
      <c r="I1369" s="122"/>
      <c r="J1369" s="122"/>
      <c r="K1369" s="122"/>
      <c r="L1369" s="122"/>
      <c r="M1369" s="122"/>
      <c r="N1369" s="122"/>
      <c r="O1369" s="122"/>
      <c r="P1369" s="122"/>
      <c r="Q1369" s="122"/>
      <c r="R1369" s="123"/>
      <c r="S1369" s="123"/>
      <c r="T1369" s="123"/>
      <c r="U1369" s="123"/>
      <c r="V1369" s="123"/>
      <c r="W1369" s="124"/>
      <c r="X1369" s="124"/>
      <c r="Y1369" s="124"/>
      <c r="Z1369" s="124"/>
      <c r="AA1369" s="124"/>
      <c r="AB1369" s="124"/>
      <c r="AC1369" s="124"/>
      <c r="AD1369" s="124"/>
      <c r="AE1369" s="124"/>
      <c r="AF1369" s="124"/>
      <c r="AG1369" s="124"/>
      <c r="AH1369" s="125"/>
      <c r="AI1369" s="125"/>
      <c r="AJ1369" s="124"/>
      <c r="AK1369" s="124"/>
      <c r="AL1369" s="124"/>
      <c r="AM1369" s="124"/>
      <c r="AN1369" s="124"/>
      <c r="AO1369" s="124"/>
      <c r="AP1369" s="124"/>
      <c r="AQ1369" s="124"/>
      <c r="AR1369" s="124"/>
      <c r="AS1369" s="124"/>
      <c r="AT1369" s="124"/>
      <c r="AU1369" s="124"/>
      <c r="AV1369" s="124"/>
      <c r="AW1369" s="124"/>
      <c r="AX1369" s="124"/>
      <c r="AY1369" s="124"/>
      <c r="AZ1369" s="124"/>
      <c r="BA1369" s="124"/>
      <c r="BB1369" s="124"/>
      <c r="BC1369" s="124"/>
      <c r="BD1369" s="124"/>
      <c r="BE1369" s="124"/>
      <c r="BF1369" s="124"/>
      <c r="BG1369" s="124"/>
      <c r="BH1369" s="124"/>
      <c r="BI1369" s="124"/>
      <c r="BJ1369" s="124"/>
      <c r="BK1369" s="124"/>
      <c r="BL1369" s="124"/>
      <c r="BM1369" s="124"/>
      <c r="BN1369" s="124"/>
      <c r="BO1369" s="124"/>
      <c r="BP1369" s="124"/>
      <c r="BQ1369" s="124"/>
      <c r="BR1369" s="124"/>
      <c r="BS1369" s="124"/>
      <c r="BT1369" s="124"/>
      <c r="BU1369" s="124"/>
      <c r="BV1369" s="124"/>
      <c r="BW1369" s="124"/>
      <c r="BX1369" s="124"/>
      <c r="BY1369" s="124"/>
      <c r="BZ1369" s="124"/>
      <c r="CA1369" s="124"/>
      <c r="CB1369" s="124"/>
    </row>
    <row r="1370" spans="2:80" ht="18.75">
      <c r="B1370" s="121"/>
      <c r="C1370" s="121"/>
      <c r="D1370" s="122"/>
      <c r="E1370" s="122"/>
      <c r="F1370" s="122"/>
      <c r="G1370" s="122"/>
      <c r="H1370" s="122"/>
      <c r="I1370" s="122"/>
      <c r="J1370" s="122"/>
      <c r="K1370" s="122"/>
      <c r="L1370" s="122"/>
      <c r="M1370" s="122"/>
      <c r="N1370" s="122"/>
      <c r="O1370" s="122"/>
      <c r="P1370" s="122"/>
      <c r="Q1370" s="122"/>
      <c r="R1370" s="123"/>
      <c r="S1370" s="123"/>
      <c r="T1370" s="123"/>
      <c r="U1370" s="123"/>
      <c r="V1370" s="123"/>
      <c r="W1370" s="124"/>
      <c r="X1370" s="124"/>
      <c r="Y1370" s="124"/>
      <c r="Z1370" s="124"/>
      <c r="AA1370" s="124"/>
      <c r="AB1370" s="124"/>
      <c r="AC1370" s="124"/>
      <c r="AD1370" s="124"/>
      <c r="AE1370" s="124"/>
      <c r="AF1370" s="124"/>
      <c r="AG1370" s="124"/>
      <c r="AH1370" s="125"/>
      <c r="AI1370" s="125"/>
      <c r="AJ1370" s="124"/>
      <c r="AK1370" s="124"/>
      <c r="AL1370" s="124"/>
      <c r="AM1370" s="124"/>
      <c r="AN1370" s="124"/>
      <c r="AO1370" s="124"/>
      <c r="AP1370" s="124"/>
      <c r="AQ1370" s="124"/>
      <c r="AR1370" s="124"/>
      <c r="AS1370" s="124"/>
      <c r="AT1370" s="124"/>
      <c r="AU1370" s="124"/>
      <c r="AV1370" s="124"/>
      <c r="AW1370" s="124"/>
      <c r="AX1370" s="124"/>
      <c r="AY1370" s="124"/>
      <c r="AZ1370" s="124"/>
      <c r="BA1370" s="124"/>
      <c r="BB1370" s="124"/>
      <c r="BC1370" s="124"/>
      <c r="BD1370" s="124"/>
      <c r="BE1370" s="124"/>
      <c r="BF1370" s="124"/>
      <c r="BG1370" s="124"/>
      <c r="BH1370" s="124"/>
      <c r="BI1370" s="124"/>
      <c r="BJ1370" s="124"/>
      <c r="BK1370" s="124"/>
      <c r="BL1370" s="124"/>
      <c r="BM1370" s="124"/>
      <c r="BN1370" s="124"/>
      <c r="BO1370" s="124"/>
      <c r="BP1370" s="124"/>
      <c r="BQ1370" s="124"/>
      <c r="BR1370" s="124"/>
      <c r="BS1370" s="124"/>
      <c r="BT1370" s="124"/>
      <c r="BU1370" s="124"/>
      <c r="BV1370" s="124"/>
      <c r="BW1370" s="124"/>
      <c r="BX1370" s="124"/>
      <c r="BY1370" s="124"/>
      <c r="BZ1370" s="124"/>
      <c r="CA1370" s="124"/>
      <c r="CB1370" s="124"/>
    </row>
    <row r="1371" spans="2:80" ht="18.75">
      <c r="B1371" s="121"/>
      <c r="C1371" s="121"/>
      <c r="D1371" s="122"/>
      <c r="E1371" s="122"/>
      <c r="F1371" s="122"/>
      <c r="G1371" s="122"/>
      <c r="H1371" s="122"/>
      <c r="I1371" s="122"/>
      <c r="J1371" s="122"/>
      <c r="K1371" s="122"/>
      <c r="L1371" s="122"/>
      <c r="M1371" s="122"/>
      <c r="N1371" s="122"/>
      <c r="O1371" s="122"/>
      <c r="P1371" s="122"/>
      <c r="Q1371" s="122"/>
      <c r="R1371" s="123"/>
      <c r="S1371" s="123"/>
      <c r="T1371" s="123"/>
      <c r="U1371" s="123"/>
      <c r="V1371" s="123"/>
      <c r="W1371" s="124"/>
      <c r="X1371" s="124"/>
      <c r="Y1371" s="124"/>
      <c r="Z1371" s="124"/>
      <c r="AA1371" s="124"/>
      <c r="AB1371" s="124"/>
      <c r="AC1371" s="124"/>
      <c r="AD1371" s="124"/>
      <c r="AE1371" s="124"/>
      <c r="AF1371" s="124"/>
      <c r="AG1371" s="124"/>
      <c r="AH1371" s="125"/>
      <c r="AI1371" s="125"/>
      <c r="AJ1371" s="124"/>
      <c r="AK1371" s="124"/>
      <c r="AL1371" s="124"/>
      <c r="AM1371" s="124"/>
      <c r="AN1371" s="124"/>
      <c r="AO1371" s="124"/>
      <c r="AP1371" s="124"/>
      <c r="AQ1371" s="124"/>
      <c r="AR1371" s="124"/>
      <c r="AS1371" s="124"/>
      <c r="AT1371" s="124"/>
      <c r="AU1371" s="124"/>
      <c r="AV1371" s="124"/>
      <c r="AW1371" s="124"/>
      <c r="AX1371" s="124"/>
      <c r="AY1371" s="124"/>
      <c r="AZ1371" s="124"/>
      <c r="BA1371" s="124"/>
      <c r="BB1371" s="124"/>
      <c r="BC1371" s="124"/>
      <c r="BD1371" s="124"/>
      <c r="BE1371" s="124"/>
      <c r="BF1371" s="124"/>
      <c r="BG1371" s="124"/>
      <c r="BH1371" s="124"/>
      <c r="BI1371" s="124"/>
      <c r="BJ1371" s="124"/>
      <c r="BK1371" s="124"/>
      <c r="BL1371" s="124"/>
      <c r="BM1371" s="124"/>
      <c r="BN1371" s="124"/>
      <c r="BO1371" s="124"/>
      <c r="BP1371" s="124"/>
      <c r="BQ1371" s="124"/>
      <c r="BR1371" s="124"/>
      <c r="BS1371" s="124"/>
      <c r="BT1371" s="124"/>
      <c r="BU1371" s="124"/>
      <c r="BV1371" s="124"/>
      <c r="BW1371" s="124"/>
      <c r="BX1371" s="124"/>
      <c r="BY1371" s="124"/>
      <c r="BZ1371" s="124"/>
      <c r="CA1371" s="124"/>
      <c r="CB1371" s="124"/>
    </row>
    <row r="1372" spans="2:80" ht="18.75">
      <c r="B1372" s="121"/>
      <c r="C1372" s="121"/>
      <c r="D1372" s="122"/>
      <c r="E1372" s="122"/>
      <c r="F1372" s="122"/>
      <c r="G1372" s="122"/>
      <c r="H1372" s="122"/>
      <c r="I1372" s="122"/>
      <c r="J1372" s="122"/>
      <c r="K1372" s="122"/>
      <c r="L1372" s="122"/>
      <c r="M1372" s="122"/>
      <c r="N1372" s="122"/>
      <c r="O1372" s="122"/>
      <c r="P1372" s="122"/>
      <c r="Q1372" s="122"/>
      <c r="R1372" s="123"/>
      <c r="S1372" s="123"/>
      <c r="T1372" s="123"/>
      <c r="U1372" s="123"/>
      <c r="V1372" s="123"/>
      <c r="W1372" s="124"/>
      <c r="X1372" s="124"/>
      <c r="Y1372" s="124"/>
      <c r="Z1372" s="124"/>
      <c r="AA1372" s="124"/>
      <c r="AB1372" s="124"/>
      <c r="AC1372" s="124"/>
      <c r="AD1372" s="124"/>
      <c r="AE1372" s="124"/>
      <c r="AF1372" s="124"/>
      <c r="AG1372" s="124"/>
      <c r="AH1372" s="125"/>
      <c r="AI1372" s="125"/>
      <c r="AJ1372" s="124"/>
      <c r="AK1372" s="124"/>
      <c r="AL1372" s="124"/>
      <c r="AM1372" s="124"/>
      <c r="AN1372" s="124"/>
      <c r="AO1372" s="124"/>
      <c r="AP1372" s="124"/>
      <c r="AQ1372" s="124"/>
      <c r="AR1372" s="124"/>
      <c r="AS1372" s="124"/>
      <c r="AT1372" s="124"/>
      <c r="AU1372" s="124"/>
      <c r="AV1372" s="124"/>
      <c r="AW1372" s="124"/>
      <c r="AX1372" s="124"/>
      <c r="AY1372" s="124"/>
      <c r="AZ1372" s="124"/>
      <c r="BA1372" s="124"/>
      <c r="BB1372" s="124"/>
      <c r="BC1372" s="124"/>
      <c r="BD1372" s="124"/>
      <c r="BE1372" s="124"/>
      <c r="BF1372" s="124"/>
      <c r="BG1372" s="124"/>
      <c r="BH1372" s="124"/>
      <c r="BI1372" s="124"/>
      <c r="BJ1372" s="124"/>
      <c r="BK1372" s="124"/>
      <c r="BL1372" s="124"/>
      <c r="BM1372" s="124"/>
      <c r="BN1372" s="124"/>
      <c r="BO1372" s="124"/>
      <c r="BP1372" s="124"/>
      <c r="BQ1372" s="124"/>
      <c r="BR1372" s="124"/>
      <c r="BS1372" s="124"/>
      <c r="BT1372" s="124"/>
      <c r="BU1372" s="124"/>
      <c r="BV1372" s="124"/>
      <c r="BW1372" s="124"/>
      <c r="BX1372" s="124"/>
      <c r="BY1372" s="124"/>
      <c r="BZ1372" s="124"/>
      <c r="CA1372" s="124"/>
      <c r="CB1372" s="124"/>
    </row>
    <row r="1373" spans="2:80" ht="18.75">
      <c r="B1373" s="121"/>
      <c r="C1373" s="121"/>
      <c r="D1373" s="122"/>
      <c r="E1373" s="122"/>
      <c r="F1373" s="122"/>
      <c r="G1373" s="122"/>
      <c r="H1373" s="122"/>
      <c r="I1373" s="122"/>
      <c r="J1373" s="122"/>
      <c r="K1373" s="122"/>
      <c r="L1373" s="122"/>
      <c r="M1373" s="122"/>
      <c r="N1373" s="122"/>
      <c r="O1373" s="122"/>
      <c r="P1373" s="122"/>
      <c r="Q1373" s="122"/>
      <c r="R1373" s="123"/>
      <c r="S1373" s="123"/>
      <c r="T1373" s="123"/>
      <c r="U1373" s="123"/>
      <c r="V1373" s="123"/>
      <c r="W1373" s="124"/>
      <c r="X1373" s="124"/>
      <c r="Y1373" s="124"/>
      <c r="Z1373" s="124"/>
      <c r="AA1373" s="124"/>
      <c r="AB1373" s="124"/>
      <c r="AC1373" s="124"/>
      <c r="AD1373" s="124"/>
      <c r="AE1373" s="124"/>
      <c r="AF1373" s="124"/>
      <c r="AG1373" s="124"/>
      <c r="AH1373" s="125"/>
      <c r="AI1373" s="125"/>
      <c r="AJ1373" s="124"/>
      <c r="AK1373" s="124"/>
      <c r="AL1373" s="124"/>
      <c r="AM1373" s="124"/>
      <c r="AN1373" s="124"/>
      <c r="AO1373" s="124"/>
      <c r="AP1373" s="124"/>
      <c r="AQ1373" s="124"/>
      <c r="AR1373" s="124"/>
      <c r="AS1373" s="124"/>
      <c r="AT1373" s="124"/>
      <c r="AU1373" s="124"/>
      <c r="AV1373" s="124"/>
      <c r="AW1373" s="124"/>
      <c r="AX1373" s="124"/>
      <c r="AY1373" s="124"/>
      <c r="AZ1373" s="124"/>
      <c r="BA1373" s="124"/>
      <c r="BB1373" s="124"/>
      <c r="BC1373" s="124"/>
      <c r="BD1373" s="124"/>
      <c r="BE1373" s="124"/>
      <c r="BF1373" s="124"/>
      <c r="BG1373" s="124"/>
      <c r="BH1373" s="124"/>
      <c r="BI1373" s="124"/>
      <c r="BJ1373" s="124"/>
      <c r="BK1373" s="124"/>
      <c r="BL1373" s="124"/>
      <c r="BM1373" s="124"/>
      <c r="BN1373" s="124"/>
      <c r="BO1373" s="124"/>
      <c r="BP1373" s="124"/>
      <c r="BQ1373" s="124"/>
      <c r="BR1373" s="124"/>
      <c r="BS1373" s="124"/>
      <c r="BT1373" s="124"/>
      <c r="BU1373" s="124"/>
      <c r="BV1373" s="124"/>
      <c r="BW1373" s="124"/>
      <c r="BX1373" s="124"/>
      <c r="BY1373" s="124"/>
      <c r="BZ1373" s="124"/>
      <c r="CA1373" s="124"/>
      <c r="CB1373" s="124"/>
    </row>
    <row r="1374" spans="2:80" ht="18.75">
      <c r="B1374" s="121"/>
      <c r="C1374" s="121"/>
      <c r="D1374" s="122"/>
      <c r="E1374" s="122"/>
      <c r="F1374" s="122"/>
      <c r="G1374" s="122"/>
      <c r="H1374" s="122"/>
      <c r="I1374" s="122"/>
      <c r="J1374" s="122"/>
      <c r="K1374" s="122"/>
      <c r="L1374" s="122"/>
      <c r="M1374" s="122"/>
      <c r="N1374" s="122"/>
      <c r="O1374" s="122"/>
      <c r="P1374" s="122"/>
      <c r="Q1374" s="122"/>
      <c r="R1374" s="123"/>
      <c r="S1374" s="123"/>
      <c r="T1374" s="123"/>
      <c r="U1374" s="123"/>
      <c r="V1374" s="123"/>
      <c r="W1374" s="124"/>
      <c r="X1374" s="124"/>
      <c r="Y1374" s="124"/>
      <c r="Z1374" s="124"/>
      <c r="AA1374" s="124"/>
      <c r="AB1374" s="124"/>
      <c r="AC1374" s="124"/>
      <c r="AD1374" s="124"/>
      <c r="AE1374" s="124"/>
      <c r="AF1374" s="124"/>
      <c r="AG1374" s="124"/>
      <c r="AH1374" s="125"/>
      <c r="AI1374" s="125"/>
      <c r="AJ1374" s="124"/>
      <c r="AK1374" s="124"/>
      <c r="AL1374" s="124"/>
      <c r="AM1374" s="124"/>
      <c r="AN1374" s="124"/>
      <c r="AO1374" s="124"/>
      <c r="AP1374" s="124"/>
      <c r="AQ1374" s="124"/>
      <c r="AR1374" s="124"/>
      <c r="AS1374" s="124"/>
      <c r="AT1374" s="124"/>
      <c r="AU1374" s="124"/>
      <c r="AV1374" s="124"/>
      <c r="AW1374" s="124"/>
      <c r="AX1374" s="124"/>
      <c r="AY1374" s="124"/>
      <c r="AZ1374" s="124"/>
      <c r="BA1374" s="124"/>
      <c r="BB1374" s="124"/>
      <c r="BC1374" s="124"/>
      <c r="BD1374" s="124"/>
      <c r="BE1374" s="124"/>
      <c r="BF1374" s="124"/>
      <c r="BG1374" s="124"/>
      <c r="BH1374" s="124"/>
      <c r="BI1374" s="124"/>
      <c r="BJ1374" s="124"/>
      <c r="BK1374" s="124"/>
      <c r="BL1374" s="124"/>
      <c r="BM1374" s="124"/>
      <c r="BN1374" s="124"/>
      <c r="BO1374" s="124"/>
      <c r="BP1374" s="124"/>
      <c r="BQ1374" s="124"/>
      <c r="BR1374" s="124"/>
      <c r="BS1374" s="124"/>
      <c r="BT1374" s="124"/>
      <c r="BU1374" s="124"/>
      <c r="BV1374" s="124"/>
      <c r="BW1374" s="124"/>
      <c r="BX1374" s="124"/>
      <c r="BY1374" s="124"/>
      <c r="BZ1374" s="124"/>
      <c r="CA1374" s="124"/>
      <c r="CB1374" s="124"/>
    </row>
    <row r="1375" spans="2:80" ht="18.75">
      <c r="B1375" s="121"/>
      <c r="C1375" s="121"/>
      <c r="D1375" s="122"/>
      <c r="E1375" s="122"/>
      <c r="F1375" s="122"/>
      <c r="G1375" s="122"/>
      <c r="H1375" s="122"/>
      <c r="I1375" s="122"/>
      <c r="J1375" s="122"/>
      <c r="K1375" s="122"/>
      <c r="L1375" s="122"/>
      <c r="M1375" s="122"/>
      <c r="N1375" s="122"/>
      <c r="O1375" s="122"/>
      <c r="P1375" s="122"/>
      <c r="Q1375" s="122"/>
      <c r="R1375" s="123"/>
      <c r="S1375" s="123"/>
      <c r="T1375" s="123"/>
      <c r="U1375" s="123"/>
      <c r="V1375" s="123"/>
      <c r="W1375" s="124"/>
      <c r="X1375" s="124"/>
      <c r="Y1375" s="124"/>
      <c r="Z1375" s="124"/>
      <c r="AA1375" s="124"/>
      <c r="AB1375" s="124"/>
      <c r="AC1375" s="124"/>
      <c r="AD1375" s="124"/>
      <c r="AE1375" s="124"/>
      <c r="AF1375" s="124"/>
      <c r="AG1375" s="124"/>
      <c r="AH1375" s="125"/>
      <c r="AI1375" s="125"/>
      <c r="AJ1375" s="124"/>
      <c r="AK1375" s="124"/>
      <c r="AL1375" s="124"/>
      <c r="AM1375" s="124"/>
      <c r="AN1375" s="124"/>
      <c r="AO1375" s="124"/>
      <c r="AP1375" s="124"/>
      <c r="AQ1375" s="124"/>
      <c r="AR1375" s="124"/>
      <c r="AS1375" s="124"/>
      <c r="AT1375" s="124"/>
      <c r="AU1375" s="124"/>
      <c r="AV1375" s="124"/>
      <c r="AW1375" s="124"/>
      <c r="AX1375" s="124"/>
      <c r="AY1375" s="124"/>
      <c r="AZ1375" s="124"/>
      <c r="BA1375" s="124"/>
      <c r="BB1375" s="124"/>
      <c r="BC1375" s="124"/>
      <c r="BD1375" s="124"/>
      <c r="BE1375" s="124"/>
      <c r="BF1375" s="124"/>
      <c r="BG1375" s="124"/>
      <c r="BH1375" s="124"/>
      <c r="BI1375" s="124"/>
      <c r="BJ1375" s="124"/>
      <c r="BK1375" s="124"/>
      <c r="BL1375" s="124"/>
      <c r="BM1375" s="124"/>
      <c r="BN1375" s="124"/>
      <c r="BO1375" s="124"/>
      <c r="BP1375" s="124"/>
      <c r="BQ1375" s="124"/>
      <c r="BR1375" s="124"/>
      <c r="BS1375" s="124"/>
      <c r="BT1375" s="124"/>
      <c r="BU1375" s="124"/>
      <c r="BV1375" s="124"/>
      <c r="BW1375" s="124"/>
      <c r="BX1375" s="124"/>
      <c r="BY1375" s="124"/>
      <c r="BZ1375" s="124"/>
      <c r="CA1375" s="124"/>
      <c r="CB1375" s="124"/>
    </row>
    <row r="1376" spans="2:80" ht="18.75">
      <c r="B1376" s="121"/>
      <c r="C1376" s="121"/>
      <c r="D1376" s="122"/>
      <c r="E1376" s="122"/>
      <c r="F1376" s="122"/>
      <c r="G1376" s="122"/>
      <c r="H1376" s="122"/>
      <c r="I1376" s="122"/>
      <c r="J1376" s="122"/>
      <c r="K1376" s="122"/>
      <c r="L1376" s="122"/>
      <c r="M1376" s="122"/>
      <c r="N1376" s="122"/>
      <c r="O1376" s="122"/>
      <c r="P1376" s="122"/>
      <c r="Q1376" s="122"/>
      <c r="R1376" s="123"/>
      <c r="S1376" s="123"/>
      <c r="T1376" s="123"/>
      <c r="U1376" s="123"/>
      <c r="V1376" s="123"/>
      <c r="W1376" s="124"/>
      <c r="X1376" s="124"/>
      <c r="Y1376" s="124"/>
      <c r="Z1376" s="124"/>
      <c r="AA1376" s="124"/>
      <c r="AB1376" s="124"/>
      <c r="AC1376" s="124"/>
      <c r="AD1376" s="124"/>
      <c r="AE1376" s="124"/>
      <c r="AF1376" s="124"/>
      <c r="AG1376" s="124"/>
      <c r="AH1376" s="125"/>
      <c r="AI1376" s="125"/>
      <c r="AJ1376" s="124"/>
      <c r="AK1376" s="124"/>
      <c r="AL1376" s="124"/>
      <c r="AM1376" s="124"/>
      <c r="AN1376" s="124"/>
      <c r="AO1376" s="124"/>
      <c r="AP1376" s="124"/>
      <c r="AQ1376" s="124"/>
      <c r="AR1376" s="124"/>
      <c r="AS1376" s="124"/>
      <c r="AT1376" s="124"/>
      <c r="AU1376" s="124"/>
      <c r="AV1376" s="124"/>
      <c r="AW1376" s="124"/>
      <c r="AX1376" s="124"/>
      <c r="AY1376" s="124"/>
      <c r="AZ1376" s="124"/>
      <c r="BA1376" s="124"/>
      <c r="BB1376" s="124"/>
      <c r="BC1376" s="124"/>
      <c r="BD1376" s="124"/>
      <c r="BE1376" s="124"/>
      <c r="BF1376" s="124"/>
      <c r="BG1376" s="124"/>
      <c r="BH1376" s="124"/>
      <c r="BI1376" s="124"/>
      <c r="BJ1376" s="124"/>
      <c r="BK1376" s="124"/>
      <c r="BL1376" s="124"/>
      <c r="BM1376" s="124"/>
      <c r="BN1376" s="124"/>
      <c r="BO1376" s="124"/>
      <c r="BP1376" s="124"/>
      <c r="BQ1376" s="124"/>
      <c r="BR1376" s="124"/>
      <c r="BS1376" s="124"/>
      <c r="BT1376" s="124"/>
      <c r="BU1376" s="124"/>
      <c r="BV1376" s="124"/>
      <c r="BW1376" s="124"/>
      <c r="BX1376" s="124"/>
      <c r="BY1376" s="124"/>
      <c r="BZ1376" s="124"/>
      <c r="CA1376" s="124"/>
      <c r="CB1376" s="124"/>
    </row>
    <row r="1377" spans="2:80" ht="18.75">
      <c r="B1377" s="121"/>
      <c r="C1377" s="121"/>
      <c r="D1377" s="122"/>
      <c r="E1377" s="122"/>
      <c r="F1377" s="122"/>
      <c r="G1377" s="122"/>
      <c r="H1377" s="122"/>
      <c r="I1377" s="122"/>
      <c r="J1377" s="122"/>
      <c r="K1377" s="122"/>
      <c r="L1377" s="122"/>
      <c r="M1377" s="122"/>
      <c r="N1377" s="122"/>
      <c r="O1377" s="122"/>
      <c r="P1377" s="122"/>
      <c r="Q1377" s="122"/>
      <c r="R1377" s="123"/>
      <c r="S1377" s="123"/>
      <c r="T1377" s="123"/>
      <c r="U1377" s="123"/>
      <c r="V1377" s="123"/>
      <c r="W1377" s="124"/>
      <c r="X1377" s="124"/>
      <c r="Y1377" s="124"/>
      <c r="Z1377" s="124"/>
      <c r="AA1377" s="124"/>
      <c r="AB1377" s="124"/>
      <c r="AC1377" s="124"/>
      <c r="AD1377" s="124"/>
      <c r="AE1377" s="124"/>
      <c r="AF1377" s="124"/>
      <c r="AG1377" s="124"/>
      <c r="AH1377" s="125"/>
      <c r="AI1377" s="125"/>
      <c r="AJ1377" s="124"/>
      <c r="AK1377" s="124"/>
      <c r="AL1377" s="124"/>
      <c r="AM1377" s="124"/>
      <c r="AN1377" s="124"/>
      <c r="AO1377" s="124"/>
      <c r="AP1377" s="124"/>
      <c r="AQ1377" s="124"/>
      <c r="AR1377" s="124"/>
      <c r="AS1377" s="124"/>
      <c r="AT1377" s="124"/>
      <c r="AU1377" s="124"/>
      <c r="AV1377" s="124"/>
      <c r="AW1377" s="124"/>
      <c r="AX1377" s="124"/>
      <c r="AY1377" s="124"/>
      <c r="AZ1377" s="124"/>
      <c r="BA1377" s="124"/>
      <c r="BB1377" s="124"/>
      <c r="BC1377" s="124"/>
      <c r="BD1377" s="124"/>
      <c r="BE1377" s="124"/>
      <c r="BF1377" s="124"/>
      <c r="BG1377" s="124"/>
      <c r="BH1377" s="124"/>
      <c r="BI1377" s="124"/>
      <c r="BJ1377" s="124"/>
      <c r="BK1377" s="124"/>
      <c r="BL1377" s="124"/>
      <c r="BM1377" s="124"/>
      <c r="BN1377" s="124"/>
      <c r="BO1377" s="124"/>
      <c r="BP1377" s="124"/>
      <c r="BQ1377" s="124"/>
      <c r="BR1377" s="124"/>
      <c r="BS1377" s="124"/>
      <c r="BT1377" s="124"/>
      <c r="BU1377" s="124"/>
      <c r="BV1377" s="124"/>
      <c r="BW1377" s="124"/>
      <c r="BX1377" s="124"/>
      <c r="BY1377" s="124"/>
      <c r="BZ1377" s="124"/>
      <c r="CA1377" s="124"/>
      <c r="CB1377" s="124"/>
    </row>
    <row r="1378" spans="2:80" ht="18.75">
      <c r="B1378" s="121"/>
      <c r="C1378" s="121"/>
      <c r="D1378" s="122"/>
      <c r="E1378" s="122"/>
      <c r="F1378" s="122"/>
      <c r="G1378" s="122"/>
      <c r="H1378" s="122"/>
      <c r="I1378" s="122"/>
      <c r="J1378" s="122"/>
      <c r="K1378" s="122"/>
      <c r="L1378" s="122"/>
      <c r="M1378" s="122"/>
      <c r="N1378" s="122"/>
      <c r="O1378" s="122"/>
      <c r="P1378" s="122"/>
      <c r="Q1378" s="122"/>
      <c r="R1378" s="123"/>
      <c r="S1378" s="123"/>
      <c r="T1378" s="123"/>
      <c r="U1378" s="123"/>
      <c r="V1378" s="123"/>
      <c r="W1378" s="124"/>
      <c r="X1378" s="124"/>
      <c r="Y1378" s="124"/>
      <c r="Z1378" s="124"/>
      <c r="AA1378" s="124"/>
      <c r="AB1378" s="124"/>
      <c r="AC1378" s="124"/>
      <c r="AD1378" s="124"/>
      <c r="AE1378" s="124"/>
      <c r="AF1378" s="124"/>
      <c r="AG1378" s="124"/>
      <c r="AH1378" s="125"/>
      <c r="AI1378" s="125"/>
      <c r="AJ1378" s="124"/>
      <c r="AK1378" s="124"/>
      <c r="AL1378" s="124"/>
      <c r="AM1378" s="124"/>
      <c r="AN1378" s="124"/>
      <c r="AO1378" s="124"/>
      <c r="AP1378" s="124"/>
      <c r="AQ1378" s="124"/>
      <c r="AR1378" s="124"/>
      <c r="AS1378" s="124"/>
      <c r="AT1378" s="124"/>
      <c r="AU1378" s="124"/>
      <c r="AV1378" s="124"/>
      <c r="AW1378" s="124"/>
      <c r="AX1378" s="124"/>
      <c r="AY1378" s="124"/>
      <c r="AZ1378" s="124"/>
      <c r="BA1378" s="124"/>
      <c r="BB1378" s="124"/>
      <c r="BC1378" s="124"/>
      <c r="BD1378" s="124"/>
      <c r="BE1378" s="124"/>
      <c r="BF1378" s="124"/>
      <c r="BG1378" s="124"/>
      <c r="BH1378" s="124"/>
      <c r="BI1378" s="124"/>
      <c r="BJ1378" s="124"/>
      <c r="BK1378" s="124"/>
      <c r="BL1378" s="124"/>
      <c r="BM1378" s="124"/>
      <c r="BN1378" s="124"/>
      <c r="BO1378" s="124"/>
      <c r="BP1378" s="124"/>
      <c r="BQ1378" s="124"/>
      <c r="BR1378" s="124"/>
      <c r="BS1378" s="124"/>
      <c r="BT1378" s="124"/>
      <c r="BU1378" s="124"/>
      <c r="BV1378" s="124"/>
      <c r="BW1378" s="124"/>
      <c r="BX1378" s="124"/>
      <c r="BY1378" s="124"/>
      <c r="BZ1378" s="124"/>
      <c r="CA1378" s="124"/>
      <c r="CB1378" s="124"/>
    </row>
    <row r="1379" spans="2:80" ht="18.75">
      <c r="B1379" s="121"/>
      <c r="C1379" s="121"/>
      <c r="D1379" s="122"/>
      <c r="E1379" s="122"/>
      <c r="F1379" s="122"/>
      <c r="G1379" s="122"/>
      <c r="H1379" s="122"/>
      <c r="I1379" s="122"/>
      <c r="J1379" s="122"/>
      <c r="K1379" s="122"/>
      <c r="L1379" s="122"/>
      <c r="M1379" s="122"/>
      <c r="N1379" s="122"/>
      <c r="O1379" s="122"/>
      <c r="P1379" s="122"/>
      <c r="Q1379" s="122"/>
      <c r="R1379" s="123"/>
      <c r="S1379" s="123"/>
      <c r="T1379" s="123"/>
      <c r="U1379" s="123"/>
      <c r="V1379" s="123"/>
      <c r="W1379" s="124"/>
      <c r="X1379" s="124"/>
      <c r="Y1379" s="124"/>
      <c r="Z1379" s="124"/>
      <c r="AA1379" s="124"/>
      <c r="AB1379" s="124"/>
      <c r="AC1379" s="124"/>
      <c r="AD1379" s="124"/>
      <c r="AE1379" s="124"/>
      <c r="AF1379" s="124"/>
      <c r="AG1379" s="124"/>
      <c r="AH1379" s="125"/>
      <c r="AI1379" s="125"/>
      <c r="AJ1379" s="124"/>
      <c r="AK1379" s="124"/>
      <c r="AL1379" s="124"/>
      <c r="AM1379" s="124"/>
      <c r="AN1379" s="124"/>
      <c r="AO1379" s="124"/>
      <c r="AP1379" s="124"/>
      <c r="AQ1379" s="124"/>
      <c r="AR1379" s="124"/>
      <c r="AS1379" s="124"/>
      <c r="AT1379" s="124"/>
      <c r="AU1379" s="124"/>
      <c r="AV1379" s="124"/>
      <c r="AW1379" s="124"/>
      <c r="AX1379" s="124"/>
      <c r="AY1379" s="124"/>
      <c r="AZ1379" s="124"/>
      <c r="BA1379" s="124"/>
      <c r="BB1379" s="124"/>
      <c r="BC1379" s="124"/>
      <c r="BD1379" s="124"/>
      <c r="BE1379" s="124"/>
      <c r="BF1379" s="124"/>
      <c r="BG1379" s="124"/>
      <c r="BH1379" s="124"/>
      <c r="BI1379" s="124"/>
      <c r="BJ1379" s="124"/>
      <c r="BK1379" s="124"/>
      <c r="BL1379" s="124"/>
      <c r="BM1379" s="124"/>
      <c r="BN1379" s="124"/>
      <c r="BO1379" s="124"/>
      <c r="BP1379" s="124"/>
      <c r="BQ1379" s="124"/>
      <c r="BR1379" s="124"/>
      <c r="BS1379" s="124"/>
      <c r="BT1379" s="124"/>
      <c r="BU1379" s="124"/>
      <c r="BV1379" s="124"/>
      <c r="BW1379" s="124"/>
      <c r="BX1379" s="124"/>
      <c r="BY1379" s="124"/>
      <c r="BZ1379" s="124"/>
      <c r="CA1379" s="124"/>
      <c r="CB1379" s="124"/>
    </row>
    <row r="1380" spans="2:80" ht="18.75">
      <c r="B1380" s="121"/>
      <c r="C1380" s="121"/>
      <c r="D1380" s="122"/>
      <c r="E1380" s="122"/>
      <c r="F1380" s="122"/>
      <c r="G1380" s="122"/>
      <c r="H1380" s="122"/>
      <c r="I1380" s="122"/>
      <c r="J1380" s="122"/>
      <c r="K1380" s="122"/>
      <c r="L1380" s="122"/>
      <c r="M1380" s="122"/>
      <c r="N1380" s="122"/>
      <c r="O1380" s="122"/>
      <c r="P1380" s="122"/>
      <c r="Q1380" s="122"/>
      <c r="R1380" s="123"/>
      <c r="S1380" s="123"/>
      <c r="T1380" s="123"/>
      <c r="U1380" s="123"/>
      <c r="V1380" s="123"/>
      <c r="W1380" s="124"/>
      <c r="X1380" s="124"/>
      <c r="Y1380" s="124"/>
      <c r="Z1380" s="124"/>
      <c r="AA1380" s="124"/>
      <c r="AB1380" s="124"/>
      <c r="AC1380" s="124"/>
      <c r="AD1380" s="124"/>
      <c r="AE1380" s="124"/>
      <c r="AF1380" s="124"/>
      <c r="AG1380" s="124"/>
      <c r="AH1380" s="125"/>
      <c r="AI1380" s="125"/>
      <c r="AJ1380" s="124"/>
      <c r="AK1380" s="124"/>
      <c r="AL1380" s="124"/>
      <c r="AM1380" s="124"/>
      <c r="AN1380" s="124"/>
      <c r="AO1380" s="124"/>
      <c r="AP1380" s="124"/>
      <c r="AQ1380" s="124"/>
      <c r="AR1380" s="124"/>
      <c r="AS1380" s="124"/>
      <c r="AT1380" s="124"/>
      <c r="AU1380" s="124"/>
      <c r="AV1380" s="124"/>
      <c r="AW1380" s="124"/>
      <c r="AX1380" s="124"/>
      <c r="AY1380" s="124"/>
      <c r="AZ1380" s="124"/>
      <c r="BA1380" s="124"/>
      <c r="BB1380" s="124"/>
      <c r="BC1380" s="124"/>
      <c r="BD1380" s="124"/>
      <c r="BE1380" s="124"/>
      <c r="BF1380" s="124"/>
      <c r="BG1380" s="124"/>
      <c r="BH1380" s="124"/>
      <c r="BI1380" s="124"/>
      <c r="BJ1380" s="124"/>
      <c r="BK1380" s="124"/>
      <c r="BL1380" s="124"/>
      <c r="BM1380" s="124"/>
      <c r="BN1380" s="124"/>
      <c r="BO1380" s="124"/>
      <c r="BP1380" s="124"/>
      <c r="BQ1380" s="124"/>
      <c r="BR1380" s="124"/>
      <c r="BS1380" s="124"/>
      <c r="BT1380" s="124"/>
      <c r="BU1380" s="124"/>
      <c r="BV1380" s="124"/>
      <c r="BW1380" s="124"/>
      <c r="BX1380" s="124"/>
      <c r="BY1380" s="124"/>
      <c r="BZ1380" s="124"/>
      <c r="CA1380" s="124"/>
      <c r="CB1380" s="124"/>
    </row>
    <row r="1381" spans="2:80" ht="18.75">
      <c r="B1381" s="121"/>
      <c r="C1381" s="121"/>
      <c r="D1381" s="122"/>
      <c r="E1381" s="122"/>
      <c r="F1381" s="122"/>
      <c r="G1381" s="122"/>
      <c r="H1381" s="122"/>
      <c r="I1381" s="122"/>
      <c r="J1381" s="122"/>
      <c r="K1381" s="122"/>
      <c r="L1381" s="122"/>
      <c r="M1381" s="122"/>
      <c r="N1381" s="122"/>
      <c r="O1381" s="122"/>
      <c r="P1381" s="122"/>
      <c r="Q1381" s="122"/>
      <c r="R1381" s="123"/>
      <c r="S1381" s="123"/>
      <c r="T1381" s="123"/>
      <c r="U1381" s="123"/>
      <c r="V1381" s="123"/>
      <c r="W1381" s="124"/>
      <c r="X1381" s="124"/>
      <c r="Y1381" s="124"/>
      <c r="Z1381" s="124"/>
      <c r="AA1381" s="124"/>
      <c r="AB1381" s="124"/>
      <c r="AC1381" s="124"/>
      <c r="AD1381" s="124"/>
      <c r="AE1381" s="124"/>
      <c r="AF1381" s="124"/>
      <c r="AG1381" s="124"/>
      <c r="AH1381" s="125"/>
      <c r="AI1381" s="125"/>
      <c r="AJ1381" s="124"/>
      <c r="AK1381" s="124"/>
      <c r="AL1381" s="124"/>
      <c r="AM1381" s="124"/>
      <c r="AN1381" s="124"/>
      <c r="AO1381" s="124"/>
      <c r="AP1381" s="124"/>
      <c r="AQ1381" s="124"/>
      <c r="AR1381" s="124"/>
      <c r="AS1381" s="124"/>
      <c r="AT1381" s="124"/>
      <c r="AU1381" s="124"/>
      <c r="AV1381" s="124"/>
      <c r="AW1381" s="124"/>
      <c r="AX1381" s="124"/>
      <c r="AY1381" s="124"/>
      <c r="AZ1381" s="124"/>
      <c r="BA1381" s="124"/>
      <c r="BB1381" s="124"/>
      <c r="BC1381" s="124"/>
      <c r="BD1381" s="124"/>
      <c r="BE1381" s="124"/>
      <c r="BF1381" s="124"/>
      <c r="BG1381" s="124"/>
      <c r="BH1381" s="124"/>
      <c r="BI1381" s="124"/>
      <c r="BJ1381" s="124"/>
      <c r="BK1381" s="124"/>
      <c r="BL1381" s="124"/>
      <c r="BM1381" s="124"/>
      <c r="BN1381" s="124"/>
      <c r="BO1381" s="124"/>
      <c r="BP1381" s="124"/>
      <c r="BQ1381" s="124"/>
      <c r="BR1381" s="124"/>
      <c r="BS1381" s="124"/>
      <c r="BT1381" s="124"/>
      <c r="BU1381" s="124"/>
      <c r="BV1381" s="124"/>
      <c r="BW1381" s="124"/>
      <c r="BX1381" s="124"/>
      <c r="BY1381" s="124"/>
      <c r="BZ1381" s="124"/>
      <c r="CA1381" s="124"/>
      <c r="CB1381" s="124"/>
    </row>
    <row r="1382" spans="2:80" ht="18.75">
      <c r="B1382" s="121"/>
      <c r="C1382" s="121"/>
      <c r="D1382" s="122"/>
      <c r="E1382" s="122"/>
      <c r="F1382" s="122"/>
      <c r="G1382" s="122"/>
      <c r="H1382" s="122"/>
      <c r="I1382" s="122"/>
      <c r="J1382" s="122"/>
      <c r="K1382" s="122"/>
      <c r="L1382" s="122"/>
      <c r="M1382" s="122"/>
      <c r="N1382" s="122"/>
      <c r="O1382" s="122"/>
      <c r="P1382" s="122"/>
      <c r="Q1382" s="122"/>
      <c r="R1382" s="123"/>
      <c r="S1382" s="123"/>
      <c r="T1382" s="123"/>
      <c r="U1382" s="123"/>
      <c r="V1382" s="123"/>
      <c r="W1382" s="124"/>
      <c r="X1382" s="124"/>
      <c r="Y1382" s="124"/>
      <c r="Z1382" s="124"/>
      <c r="AA1382" s="124"/>
      <c r="AB1382" s="124"/>
      <c r="AC1382" s="124"/>
      <c r="AD1382" s="124"/>
      <c r="AE1382" s="124"/>
      <c r="AF1382" s="124"/>
      <c r="AG1382" s="124"/>
      <c r="AH1382" s="125"/>
      <c r="AI1382" s="125"/>
      <c r="AJ1382" s="124"/>
      <c r="AK1382" s="124"/>
      <c r="AL1382" s="124"/>
      <c r="AM1382" s="124"/>
      <c r="AN1382" s="124"/>
      <c r="AO1382" s="124"/>
      <c r="AP1382" s="124"/>
      <c r="AQ1382" s="124"/>
      <c r="AR1382" s="124"/>
      <c r="AS1382" s="124"/>
      <c r="AT1382" s="124"/>
      <c r="AU1382" s="124"/>
      <c r="AV1382" s="124"/>
      <c r="AW1382" s="124"/>
      <c r="AX1382" s="124"/>
      <c r="AY1382" s="124"/>
      <c r="AZ1382" s="124"/>
      <c r="BA1382" s="124"/>
      <c r="BB1382" s="124"/>
      <c r="BC1382" s="124"/>
      <c r="BD1382" s="124"/>
      <c r="BE1382" s="124"/>
      <c r="BF1382" s="124"/>
      <c r="BG1382" s="124"/>
      <c r="BH1382" s="124"/>
      <c r="BI1382" s="124"/>
      <c r="BJ1382" s="124"/>
      <c r="BK1382" s="124"/>
      <c r="BL1382" s="124"/>
      <c r="BM1382" s="124"/>
      <c r="BN1382" s="124"/>
      <c r="BO1382" s="124"/>
      <c r="BP1382" s="124"/>
      <c r="BQ1382" s="124"/>
      <c r="BR1382" s="124"/>
      <c r="BS1382" s="124"/>
      <c r="BT1382" s="124"/>
      <c r="BU1382" s="124"/>
      <c r="BV1382" s="124"/>
      <c r="BW1382" s="124"/>
      <c r="BX1382" s="124"/>
      <c r="BY1382" s="124"/>
      <c r="BZ1382" s="124"/>
      <c r="CA1382" s="124"/>
      <c r="CB1382" s="124"/>
    </row>
    <row r="1383" spans="2:80" ht="18.75">
      <c r="B1383" s="121"/>
      <c r="C1383" s="121"/>
      <c r="D1383" s="122"/>
      <c r="E1383" s="122"/>
      <c r="F1383" s="122"/>
      <c r="G1383" s="122"/>
      <c r="H1383" s="122"/>
      <c r="I1383" s="122"/>
      <c r="J1383" s="122"/>
      <c r="K1383" s="122"/>
      <c r="L1383" s="122"/>
      <c r="M1383" s="122"/>
      <c r="N1383" s="122"/>
      <c r="O1383" s="122"/>
      <c r="P1383" s="122"/>
      <c r="Q1383" s="122"/>
      <c r="R1383" s="123"/>
      <c r="S1383" s="123"/>
      <c r="T1383" s="123"/>
      <c r="U1383" s="123"/>
      <c r="V1383" s="123"/>
      <c r="W1383" s="124"/>
      <c r="X1383" s="124"/>
      <c r="Y1383" s="124"/>
      <c r="Z1383" s="124"/>
      <c r="AA1383" s="124"/>
      <c r="AB1383" s="124"/>
      <c r="AC1383" s="124"/>
      <c r="AD1383" s="124"/>
      <c r="AE1383" s="124"/>
      <c r="AF1383" s="124"/>
      <c r="AG1383" s="124"/>
      <c r="AH1383" s="125"/>
      <c r="AI1383" s="125"/>
      <c r="AJ1383" s="124"/>
      <c r="AK1383" s="124"/>
      <c r="AL1383" s="124"/>
      <c r="AM1383" s="124"/>
      <c r="AN1383" s="124"/>
      <c r="AO1383" s="124"/>
      <c r="AP1383" s="124"/>
      <c r="AQ1383" s="124"/>
      <c r="AR1383" s="124"/>
      <c r="AS1383" s="124"/>
      <c r="AT1383" s="124"/>
      <c r="AU1383" s="124"/>
      <c r="AV1383" s="124"/>
      <c r="AW1383" s="124"/>
      <c r="AX1383" s="124"/>
      <c r="AY1383" s="124"/>
      <c r="AZ1383" s="124"/>
      <c r="BA1383" s="124"/>
      <c r="BB1383" s="124"/>
      <c r="BC1383" s="124"/>
      <c r="BD1383" s="124"/>
      <c r="BE1383" s="124"/>
      <c r="BF1383" s="124"/>
      <c r="BG1383" s="124"/>
      <c r="BH1383" s="124"/>
      <c r="BI1383" s="124"/>
      <c r="BJ1383" s="124"/>
      <c r="BK1383" s="124"/>
      <c r="BL1383" s="124"/>
      <c r="BM1383" s="124"/>
      <c r="BN1383" s="124"/>
      <c r="BO1383" s="124"/>
      <c r="BP1383" s="124"/>
      <c r="BQ1383" s="124"/>
      <c r="BR1383" s="124"/>
      <c r="BS1383" s="124"/>
      <c r="BT1383" s="124"/>
      <c r="BU1383" s="124"/>
      <c r="BV1383" s="124"/>
      <c r="BW1383" s="124"/>
      <c r="BX1383" s="124"/>
      <c r="BY1383" s="124"/>
      <c r="BZ1383" s="124"/>
      <c r="CA1383" s="124"/>
      <c r="CB1383" s="124"/>
    </row>
    <row r="1384" spans="2:80" ht="18.75">
      <c r="B1384" s="121"/>
      <c r="C1384" s="121"/>
      <c r="D1384" s="122"/>
      <c r="E1384" s="122"/>
      <c r="F1384" s="122"/>
      <c r="G1384" s="122"/>
      <c r="H1384" s="122"/>
      <c r="I1384" s="122"/>
      <c r="J1384" s="122"/>
      <c r="K1384" s="122"/>
      <c r="L1384" s="122"/>
      <c r="M1384" s="122"/>
      <c r="N1384" s="122"/>
      <c r="O1384" s="122"/>
      <c r="P1384" s="122"/>
      <c r="Q1384" s="122"/>
      <c r="R1384" s="123"/>
      <c r="S1384" s="123"/>
      <c r="T1384" s="123"/>
      <c r="U1384" s="123"/>
      <c r="V1384" s="123"/>
      <c r="W1384" s="124"/>
      <c r="X1384" s="124"/>
      <c r="Y1384" s="124"/>
      <c r="Z1384" s="124"/>
      <c r="AA1384" s="124"/>
      <c r="AB1384" s="124"/>
      <c r="AC1384" s="124"/>
      <c r="AD1384" s="124"/>
      <c r="AE1384" s="124"/>
      <c r="AF1384" s="124"/>
      <c r="AG1384" s="124"/>
      <c r="AH1384" s="125"/>
      <c r="AI1384" s="125"/>
      <c r="AJ1384" s="124"/>
      <c r="AK1384" s="124"/>
      <c r="AL1384" s="124"/>
      <c r="AM1384" s="124"/>
      <c r="AN1384" s="124"/>
      <c r="AO1384" s="124"/>
      <c r="AP1384" s="124"/>
      <c r="AQ1384" s="124"/>
      <c r="AR1384" s="124"/>
      <c r="AS1384" s="124"/>
      <c r="AT1384" s="124"/>
      <c r="AU1384" s="124"/>
      <c r="AV1384" s="124"/>
      <c r="AW1384" s="124"/>
      <c r="AX1384" s="124"/>
      <c r="AY1384" s="124"/>
      <c r="AZ1384" s="124"/>
      <c r="BA1384" s="124"/>
      <c r="BB1384" s="124"/>
      <c r="BC1384" s="124"/>
      <c r="BD1384" s="124"/>
      <c r="BE1384" s="124"/>
      <c r="BF1384" s="124"/>
      <c r="BG1384" s="124"/>
      <c r="BH1384" s="124"/>
      <c r="BI1384" s="124"/>
      <c r="BJ1384" s="124"/>
      <c r="BK1384" s="124"/>
      <c r="BL1384" s="124"/>
      <c r="BM1384" s="124"/>
      <c r="BN1384" s="124"/>
      <c r="BO1384" s="124"/>
      <c r="BP1384" s="124"/>
      <c r="BQ1384" s="124"/>
      <c r="BR1384" s="124"/>
      <c r="BS1384" s="124"/>
      <c r="BT1384" s="124"/>
      <c r="BU1384" s="124"/>
      <c r="BV1384" s="124"/>
      <c r="BW1384" s="124"/>
      <c r="BX1384" s="124"/>
      <c r="BY1384" s="124"/>
      <c r="BZ1384" s="124"/>
      <c r="CA1384" s="124"/>
      <c r="CB1384" s="124"/>
    </row>
    <row r="1385" spans="2:80" ht="18.75">
      <c r="B1385" s="121"/>
      <c r="C1385" s="121"/>
      <c r="D1385" s="122"/>
      <c r="E1385" s="122"/>
      <c r="F1385" s="122"/>
      <c r="G1385" s="122"/>
      <c r="H1385" s="122"/>
      <c r="I1385" s="122"/>
      <c r="J1385" s="122"/>
      <c r="K1385" s="122"/>
      <c r="L1385" s="122"/>
      <c r="M1385" s="122"/>
      <c r="N1385" s="122"/>
      <c r="O1385" s="122"/>
      <c r="P1385" s="122"/>
      <c r="Q1385" s="122"/>
      <c r="R1385" s="123"/>
      <c r="S1385" s="123"/>
      <c r="T1385" s="123"/>
      <c r="U1385" s="123"/>
      <c r="V1385" s="123"/>
      <c r="W1385" s="124"/>
      <c r="X1385" s="124"/>
      <c r="Y1385" s="124"/>
      <c r="Z1385" s="124"/>
      <c r="AA1385" s="124"/>
      <c r="AB1385" s="124"/>
      <c r="AC1385" s="124"/>
      <c r="AD1385" s="124"/>
      <c r="AE1385" s="124"/>
      <c r="AF1385" s="124"/>
      <c r="AG1385" s="124"/>
      <c r="AH1385" s="125"/>
      <c r="AI1385" s="125"/>
      <c r="AJ1385" s="124"/>
      <c r="AK1385" s="124"/>
      <c r="AL1385" s="124"/>
      <c r="AM1385" s="124"/>
      <c r="AN1385" s="124"/>
      <c r="AO1385" s="124"/>
      <c r="AP1385" s="124"/>
      <c r="AQ1385" s="124"/>
      <c r="AR1385" s="124"/>
      <c r="AS1385" s="124"/>
      <c r="AT1385" s="124"/>
      <c r="AU1385" s="124"/>
      <c r="AV1385" s="124"/>
      <c r="AW1385" s="124"/>
      <c r="AX1385" s="124"/>
      <c r="AY1385" s="124"/>
      <c r="AZ1385" s="124"/>
      <c r="BA1385" s="124"/>
      <c r="BB1385" s="124"/>
      <c r="BC1385" s="124"/>
      <c r="BD1385" s="124"/>
      <c r="BE1385" s="124"/>
      <c r="BF1385" s="124"/>
      <c r="BG1385" s="124"/>
      <c r="BH1385" s="124"/>
      <c r="BI1385" s="124"/>
      <c r="BJ1385" s="124"/>
      <c r="BK1385" s="124"/>
      <c r="BL1385" s="124"/>
      <c r="BM1385" s="124"/>
      <c r="BN1385" s="124"/>
      <c r="BO1385" s="124"/>
      <c r="BP1385" s="124"/>
      <c r="BQ1385" s="124"/>
      <c r="BR1385" s="124"/>
      <c r="BS1385" s="124"/>
      <c r="BT1385" s="124"/>
      <c r="BU1385" s="124"/>
      <c r="BV1385" s="124"/>
      <c r="BW1385" s="124"/>
      <c r="BX1385" s="124"/>
      <c r="BY1385" s="124"/>
      <c r="BZ1385" s="124"/>
      <c r="CA1385" s="124"/>
      <c r="CB1385" s="124"/>
    </row>
    <row r="1386" spans="2:80" ht="18.75">
      <c r="B1386" s="121"/>
      <c r="C1386" s="121"/>
      <c r="D1386" s="122"/>
      <c r="E1386" s="122"/>
      <c r="F1386" s="122"/>
      <c r="G1386" s="122"/>
      <c r="H1386" s="122"/>
      <c r="I1386" s="122"/>
      <c r="J1386" s="122"/>
      <c r="K1386" s="122"/>
      <c r="L1386" s="122"/>
      <c r="M1386" s="122"/>
      <c r="N1386" s="122"/>
      <c r="O1386" s="122"/>
      <c r="P1386" s="122"/>
      <c r="Q1386" s="122"/>
      <c r="R1386" s="123"/>
      <c r="S1386" s="123"/>
      <c r="T1386" s="123"/>
      <c r="U1386" s="123"/>
      <c r="V1386" s="123"/>
      <c r="W1386" s="124"/>
      <c r="X1386" s="124"/>
      <c r="Y1386" s="124"/>
      <c r="Z1386" s="124"/>
      <c r="AA1386" s="124"/>
      <c r="AB1386" s="124"/>
      <c r="AC1386" s="124"/>
      <c r="AD1386" s="124"/>
      <c r="AE1386" s="124"/>
      <c r="AF1386" s="124"/>
      <c r="AG1386" s="124"/>
      <c r="AH1386" s="125"/>
      <c r="AI1386" s="125"/>
      <c r="AJ1386" s="124"/>
      <c r="AK1386" s="124"/>
      <c r="AL1386" s="124"/>
      <c r="AM1386" s="124"/>
      <c r="AN1386" s="124"/>
      <c r="AO1386" s="124"/>
      <c r="AP1386" s="124"/>
      <c r="AQ1386" s="124"/>
      <c r="AR1386" s="124"/>
      <c r="AS1386" s="124"/>
      <c r="AT1386" s="124"/>
      <c r="AU1386" s="124"/>
      <c r="AV1386" s="124"/>
      <c r="AW1386" s="124"/>
      <c r="AX1386" s="124"/>
      <c r="AY1386" s="124"/>
      <c r="AZ1386" s="124"/>
      <c r="BA1386" s="124"/>
      <c r="BB1386" s="124"/>
      <c r="BC1386" s="124"/>
      <c r="BD1386" s="124"/>
      <c r="BE1386" s="124"/>
      <c r="BF1386" s="124"/>
      <c r="BG1386" s="124"/>
      <c r="BH1386" s="124"/>
      <c r="BI1386" s="124"/>
      <c r="BJ1386" s="124"/>
      <c r="BK1386" s="124"/>
      <c r="BL1386" s="124"/>
      <c r="BM1386" s="124"/>
      <c r="BN1386" s="124"/>
      <c r="BO1386" s="124"/>
      <c r="BP1386" s="124"/>
      <c r="BQ1386" s="124"/>
      <c r="BR1386" s="124"/>
      <c r="BS1386" s="124"/>
      <c r="BT1386" s="124"/>
      <c r="BU1386" s="124"/>
      <c r="BV1386" s="124"/>
      <c r="BW1386" s="124"/>
      <c r="BX1386" s="124"/>
      <c r="BY1386" s="124"/>
      <c r="BZ1386" s="124"/>
      <c r="CA1386" s="124"/>
      <c r="CB1386" s="124"/>
    </row>
    <row r="1387" spans="2:80" ht="18.75">
      <c r="B1387" s="121"/>
      <c r="C1387" s="121"/>
      <c r="D1387" s="122"/>
      <c r="E1387" s="122"/>
      <c r="F1387" s="122"/>
      <c r="G1387" s="122"/>
      <c r="H1387" s="122"/>
      <c r="I1387" s="122"/>
      <c r="J1387" s="122"/>
      <c r="K1387" s="122"/>
      <c r="L1387" s="122"/>
      <c r="M1387" s="122"/>
      <c r="N1387" s="122"/>
      <c r="O1387" s="122"/>
      <c r="P1387" s="122"/>
      <c r="Q1387" s="122"/>
      <c r="R1387" s="123"/>
      <c r="S1387" s="123"/>
      <c r="T1387" s="123"/>
      <c r="U1387" s="123"/>
      <c r="V1387" s="123"/>
      <c r="W1387" s="124"/>
      <c r="X1387" s="124"/>
      <c r="Y1387" s="124"/>
      <c r="Z1387" s="124"/>
      <c r="AA1387" s="124"/>
      <c r="AB1387" s="124"/>
      <c r="AC1387" s="124"/>
      <c r="AD1387" s="124"/>
      <c r="AE1387" s="124"/>
      <c r="AF1387" s="124"/>
      <c r="AG1387" s="124"/>
      <c r="AH1387" s="125"/>
      <c r="AI1387" s="125"/>
      <c r="AJ1387" s="124"/>
      <c r="AK1387" s="124"/>
      <c r="AL1387" s="124"/>
      <c r="AM1387" s="124"/>
      <c r="AN1387" s="124"/>
      <c r="AO1387" s="124"/>
      <c r="AP1387" s="124"/>
      <c r="AQ1387" s="124"/>
      <c r="AR1387" s="124"/>
      <c r="AS1387" s="124"/>
      <c r="AT1387" s="124"/>
      <c r="AU1387" s="124"/>
      <c r="AV1387" s="124"/>
      <c r="AW1387" s="124"/>
      <c r="AX1387" s="124"/>
      <c r="AY1387" s="124"/>
      <c r="AZ1387" s="124"/>
      <c r="BA1387" s="124"/>
      <c r="BB1387" s="124"/>
      <c r="BC1387" s="124"/>
      <c r="BD1387" s="124"/>
      <c r="BE1387" s="124"/>
      <c r="BF1387" s="124"/>
      <c r="BG1387" s="124"/>
      <c r="BH1387" s="124"/>
      <c r="BI1387" s="124"/>
      <c r="BJ1387" s="124"/>
      <c r="BK1387" s="124"/>
      <c r="BL1387" s="124"/>
      <c r="BM1387" s="124"/>
      <c r="BN1387" s="124"/>
      <c r="BO1387" s="124"/>
      <c r="BP1387" s="124"/>
      <c r="BQ1387" s="124"/>
      <c r="BR1387" s="124"/>
      <c r="BS1387" s="124"/>
      <c r="BT1387" s="124"/>
      <c r="BU1387" s="124"/>
      <c r="BV1387" s="124"/>
      <c r="BW1387" s="124"/>
      <c r="BX1387" s="124"/>
      <c r="BY1387" s="124"/>
      <c r="BZ1387" s="124"/>
      <c r="CA1387" s="124"/>
      <c r="CB1387" s="124"/>
    </row>
    <row r="1388" spans="2:80" ht="18.75">
      <c r="B1388" s="121"/>
      <c r="C1388" s="121"/>
      <c r="D1388" s="122"/>
      <c r="E1388" s="122"/>
      <c r="F1388" s="122"/>
      <c r="G1388" s="122"/>
      <c r="H1388" s="122"/>
      <c r="I1388" s="122"/>
      <c r="J1388" s="122"/>
      <c r="K1388" s="122"/>
      <c r="L1388" s="122"/>
      <c r="M1388" s="122"/>
      <c r="N1388" s="122"/>
      <c r="O1388" s="122"/>
      <c r="P1388" s="122"/>
      <c r="Q1388" s="122"/>
      <c r="R1388" s="123"/>
      <c r="S1388" s="123"/>
      <c r="T1388" s="123"/>
      <c r="U1388" s="123"/>
      <c r="V1388" s="123"/>
      <c r="W1388" s="124"/>
      <c r="X1388" s="124"/>
      <c r="Y1388" s="124"/>
      <c r="Z1388" s="124"/>
      <c r="AA1388" s="124"/>
      <c r="AB1388" s="124"/>
      <c r="AC1388" s="124"/>
      <c r="AD1388" s="124"/>
      <c r="AE1388" s="124"/>
      <c r="AF1388" s="124"/>
      <c r="AG1388" s="124"/>
      <c r="AH1388" s="125"/>
      <c r="AI1388" s="125"/>
      <c r="AJ1388" s="124"/>
      <c r="AK1388" s="124"/>
      <c r="AL1388" s="124"/>
      <c r="AM1388" s="124"/>
      <c r="AN1388" s="124"/>
      <c r="AO1388" s="124"/>
      <c r="AP1388" s="124"/>
      <c r="AQ1388" s="124"/>
      <c r="AR1388" s="124"/>
      <c r="AS1388" s="124"/>
      <c r="AT1388" s="124"/>
      <c r="AU1388" s="124"/>
      <c r="AV1388" s="124"/>
      <c r="AW1388" s="124"/>
      <c r="AX1388" s="124"/>
      <c r="AY1388" s="124"/>
      <c r="AZ1388" s="124"/>
      <c r="BA1388" s="124"/>
      <c r="BB1388" s="124"/>
      <c r="BC1388" s="124"/>
      <c r="BD1388" s="124"/>
      <c r="BE1388" s="124"/>
      <c r="BF1388" s="124"/>
      <c r="BG1388" s="124"/>
      <c r="BH1388" s="124"/>
      <c r="BI1388" s="124"/>
      <c r="BJ1388" s="124"/>
      <c r="BK1388" s="124"/>
      <c r="BL1388" s="124"/>
      <c r="BM1388" s="124"/>
      <c r="BN1388" s="124"/>
      <c r="BO1388" s="124"/>
      <c r="BP1388" s="124"/>
      <c r="BQ1388" s="124"/>
      <c r="BR1388" s="124"/>
      <c r="BS1388" s="124"/>
      <c r="BT1388" s="124"/>
      <c r="BU1388" s="124"/>
      <c r="BV1388" s="124"/>
      <c r="BW1388" s="124"/>
      <c r="BX1388" s="124"/>
      <c r="BY1388" s="124"/>
      <c r="BZ1388" s="124"/>
      <c r="CA1388" s="124"/>
      <c r="CB1388" s="124"/>
    </row>
    <row r="1389" spans="2:80" ht="18.75">
      <c r="B1389" s="121"/>
      <c r="C1389" s="121"/>
      <c r="D1389" s="122"/>
      <c r="E1389" s="122"/>
      <c r="F1389" s="122"/>
      <c r="G1389" s="122"/>
      <c r="H1389" s="122"/>
      <c r="I1389" s="122"/>
      <c r="J1389" s="122"/>
      <c r="K1389" s="122"/>
      <c r="L1389" s="122"/>
      <c r="M1389" s="122"/>
      <c r="N1389" s="122"/>
      <c r="O1389" s="122"/>
      <c r="P1389" s="122"/>
      <c r="Q1389" s="122"/>
      <c r="R1389" s="123"/>
      <c r="S1389" s="123"/>
      <c r="T1389" s="123"/>
      <c r="U1389" s="123"/>
      <c r="V1389" s="123"/>
      <c r="W1389" s="124"/>
      <c r="X1389" s="124"/>
      <c r="Y1389" s="124"/>
      <c r="Z1389" s="124"/>
      <c r="AA1389" s="124"/>
      <c r="AB1389" s="124"/>
      <c r="AC1389" s="124"/>
      <c r="AD1389" s="124"/>
      <c r="AE1389" s="124"/>
      <c r="AF1389" s="124"/>
      <c r="AG1389" s="124"/>
      <c r="AH1389" s="125"/>
      <c r="AI1389" s="125"/>
      <c r="AJ1389" s="124"/>
      <c r="AK1389" s="124"/>
      <c r="AL1389" s="124"/>
      <c r="AM1389" s="124"/>
      <c r="AN1389" s="124"/>
      <c r="AO1389" s="124"/>
      <c r="AP1389" s="124"/>
      <c r="AQ1389" s="124"/>
      <c r="AR1389" s="124"/>
      <c r="AS1389" s="124"/>
      <c r="AT1389" s="124"/>
      <c r="AU1389" s="124"/>
      <c r="AV1389" s="124"/>
      <c r="AW1389" s="124"/>
      <c r="AX1389" s="124"/>
      <c r="AY1389" s="124"/>
      <c r="AZ1389" s="124"/>
      <c r="BA1389" s="124"/>
      <c r="BB1389" s="124"/>
      <c r="BC1389" s="124"/>
      <c r="BD1389" s="124"/>
      <c r="BE1389" s="124"/>
      <c r="BF1389" s="124"/>
      <c r="BG1389" s="124"/>
      <c r="BH1389" s="124"/>
      <c r="BI1389" s="124"/>
      <c r="BJ1389" s="124"/>
      <c r="BK1389" s="124"/>
      <c r="BL1389" s="124"/>
      <c r="BM1389" s="124"/>
      <c r="BN1389" s="124"/>
      <c r="BO1389" s="124"/>
      <c r="BP1389" s="124"/>
      <c r="BQ1389" s="124"/>
      <c r="BR1389" s="124"/>
      <c r="BS1389" s="124"/>
      <c r="BT1389" s="124"/>
      <c r="BU1389" s="124"/>
      <c r="BV1389" s="124"/>
      <c r="BW1389" s="124"/>
      <c r="BX1389" s="124"/>
      <c r="BY1389" s="124"/>
      <c r="BZ1389" s="124"/>
      <c r="CA1389" s="124"/>
      <c r="CB1389" s="124"/>
    </row>
    <row r="1390" spans="2:80" ht="18.75">
      <c r="B1390" s="121"/>
      <c r="C1390" s="121"/>
      <c r="D1390" s="122"/>
      <c r="E1390" s="122"/>
      <c r="F1390" s="122"/>
      <c r="G1390" s="122"/>
      <c r="H1390" s="122"/>
      <c r="I1390" s="122"/>
      <c r="J1390" s="122"/>
      <c r="K1390" s="122"/>
      <c r="L1390" s="122"/>
      <c r="M1390" s="122"/>
      <c r="N1390" s="122"/>
      <c r="O1390" s="122"/>
      <c r="P1390" s="122"/>
      <c r="Q1390" s="122"/>
      <c r="R1390" s="123"/>
      <c r="S1390" s="123"/>
      <c r="T1390" s="123"/>
      <c r="U1390" s="123"/>
      <c r="V1390" s="123"/>
      <c r="W1390" s="124"/>
      <c r="X1390" s="124"/>
      <c r="Y1390" s="124"/>
      <c r="Z1390" s="124"/>
      <c r="AA1390" s="124"/>
      <c r="AB1390" s="124"/>
      <c r="AC1390" s="124"/>
      <c r="AD1390" s="124"/>
      <c r="AE1390" s="124"/>
      <c r="AF1390" s="124"/>
      <c r="AG1390" s="124"/>
      <c r="AH1390" s="125"/>
      <c r="AI1390" s="125"/>
      <c r="AJ1390" s="124"/>
      <c r="AK1390" s="124"/>
      <c r="AL1390" s="124"/>
      <c r="AM1390" s="124"/>
      <c r="AN1390" s="124"/>
      <c r="AO1390" s="124"/>
      <c r="AP1390" s="124"/>
      <c r="AQ1390" s="124"/>
      <c r="AR1390" s="124"/>
      <c r="AS1390" s="124"/>
      <c r="AT1390" s="124"/>
      <c r="AU1390" s="124"/>
      <c r="AV1390" s="124"/>
      <c r="AW1390" s="124"/>
      <c r="AX1390" s="124"/>
      <c r="AY1390" s="124"/>
      <c r="AZ1390" s="124"/>
      <c r="BA1390" s="124"/>
      <c r="BB1390" s="124"/>
      <c r="BC1390" s="124"/>
      <c r="BD1390" s="124"/>
      <c r="BE1390" s="124"/>
      <c r="BF1390" s="124"/>
      <c r="BG1390" s="124"/>
      <c r="BH1390" s="124"/>
      <c r="BI1390" s="124"/>
      <c r="BJ1390" s="124"/>
      <c r="BK1390" s="124"/>
      <c r="BL1390" s="124"/>
      <c r="BM1390" s="124"/>
      <c r="BN1390" s="124"/>
      <c r="BO1390" s="124"/>
      <c r="BP1390" s="124"/>
      <c r="BQ1390" s="124"/>
      <c r="BR1390" s="124"/>
      <c r="BS1390" s="124"/>
      <c r="BT1390" s="124"/>
      <c r="BU1390" s="124"/>
      <c r="BV1390" s="124"/>
      <c r="BW1390" s="124"/>
      <c r="BX1390" s="124"/>
      <c r="BY1390" s="124"/>
      <c r="BZ1390" s="124"/>
      <c r="CA1390" s="124"/>
      <c r="CB1390" s="124"/>
    </row>
    <row r="1391" spans="2:80" ht="18.75">
      <c r="B1391" s="121"/>
      <c r="C1391" s="121"/>
      <c r="D1391" s="122"/>
      <c r="E1391" s="122"/>
      <c r="F1391" s="122"/>
      <c r="G1391" s="122"/>
      <c r="H1391" s="122"/>
      <c r="I1391" s="122"/>
      <c r="J1391" s="122"/>
      <c r="K1391" s="122"/>
      <c r="L1391" s="122"/>
      <c r="M1391" s="122"/>
      <c r="N1391" s="122"/>
      <c r="O1391" s="122"/>
      <c r="P1391" s="122"/>
      <c r="Q1391" s="122"/>
      <c r="R1391" s="123"/>
      <c r="S1391" s="123"/>
      <c r="T1391" s="123"/>
      <c r="U1391" s="123"/>
      <c r="V1391" s="123"/>
      <c r="W1391" s="124"/>
      <c r="X1391" s="124"/>
      <c r="Y1391" s="124"/>
      <c r="Z1391" s="124"/>
      <c r="AA1391" s="124"/>
      <c r="AB1391" s="124"/>
      <c r="AC1391" s="124"/>
      <c r="AD1391" s="124"/>
      <c r="AE1391" s="124"/>
      <c r="AF1391" s="124"/>
      <c r="AG1391" s="124"/>
      <c r="AH1391" s="125"/>
      <c r="AI1391" s="125"/>
      <c r="AJ1391" s="124"/>
      <c r="AK1391" s="124"/>
      <c r="AL1391" s="124"/>
      <c r="AM1391" s="124"/>
      <c r="AN1391" s="124"/>
      <c r="AO1391" s="124"/>
      <c r="AP1391" s="124"/>
      <c r="AQ1391" s="124"/>
      <c r="AR1391" s="124"/>
      <c r="AS1391" s="124"/>
      <c r="AT1391" s="124"/>
      <c r="AU1391" s="124"/>
      <c r="AV1391" s="124"/>
      <c r="AW1391" s="124"/>
      <c r="AX1391" s="124"/>
      <c r="AY1391" s="124"/>
      <c r="AZ1391" s="124"/>
      <c r="BA1391" s="124"/>
      <c r="BB1391" s="124"/>
      <c r="BC1391" s="124"/>
      <c r="BD1391" s="124"/>
      <c r="BE1391" s="124"/>
      <c r="BF1391" s="124"/>
      <c r="BG1391" s="124"/>
      <c r="BH1391" s="124"/>
      <c r="BI1391" s="124"/>
      <c r="BJ1391" s="124"/>
      <c r="BK1391" s="124"/>
      <c r="BL1391" s="124"/>
      <c r="BM1391" s="124"/>
      <c r="BN1391" s="124"/>
      <c r="BO1391" s="124"/>
      <c r="BP1391" s="124"/>
      <c r="BQ1391" s="124"/>
      <c r="BR1391" s="124"/>
      <c r="BS1391" s="124"/>
      <c r="BT1391" s="124"/>
      <c r="BU1391" s="124"/>
      <c r="BV1391" s="124"/>
      <c r="BW1391" s="124"/>
      <c r="BX1391" s="124"/>
      <c r="BY1391" s="124"/>
      <c r="BZ1391" s="124"/>
      <c r="CA1391" s="124"/>
      <c r="CB1391" s="124"/>
    </row>
    <row r="1392" spans="2:80" ht="18.75">
      <c r="B1392" s="121"/>
      <c r="C1392" s="121"/>
      <c r="D1392" s="122"/>
      <c r="E1392" s="122"/>
      <c r="F1392" s="122"/>
      <c r="G1392" s="122"/>
      <c r="H1392" s="122"/>
      <c r="I1392" s="122"/>
      <c r="J1392" s="122"/>
      <c r="K1392" s="122"/>
      <c r="L1392" s="122"/>
      <c r="M1392" s="122"/>
      <c r="N1392" s="122"/>
      <c r="O1392" s="122"/>
      <c r="P1392" s="122"/>
      <c r="Q1392" s="122"/>
      <c r="R1392" s="123"/>
      <c r="S1392" s="123"/>
      <c r="T1392" s="123"/>
      <c r="U1392" s="123"/>
      <c r="V1392" s="123"/>
      <c r="W1392" s="124"/>
      <c r="X1392" s="124"/>
      <c r="Y1392" s="124"/>
      <c r="Z1392" s="124"/>
      <c r="AA1392" s="124"/>
      <c r="AB1392" s="124"/>
      <c r="AC1392" s="124"/>
      <c r="AD1392" s="124"/>
      <c r="AE1392" s="124"/>
      <c r="AF1392" s="124"/>
      <c r="AG1392" s="124"/>
      <c r="AH1392" s="125"/>
      <c r="AI1392" s="125"/>
      <c r="AJ1392" s="124"/>
      <c r="AK1392" s="124"/>
      <c r="AL1392" s="124"/>
      <c r="AM1392" s="124"/>
      <c r="AN1392" s="124"/>
      <c r="AO1392" s="124"/>
      <c r="AP1392" s="124"/>
      <c r="AQ1392" s="124"/>
      <c r="AR1392" s="124"/>
      <c r="AS1392" s="124"/>
      <c r="AT1392" s="124"/>
      <c r="AU1392" s="124"/>
      <c r="AV1392" s="124"/>
      <c r="AW1392" s="124"/>
      <c r="AX1392" s="124"/>
      <c r="AY1392" s="124"/>
      <c r="AZ1392" s="124"/>
      <c r="BA1392" s="124"/>
      <c r="BB1392" s="124"/>
      <c r="BC1392" s="124"/>
      <c r="BD1392" s="124"/>
      <c r="BE1392" s="124"/>
      <c r="BF1392" s="124"/>
      <c r="BG1392" s="124"/>
      <c r="BH1392" s="124"/>
      <c r="BI1392" s="124"/>
      <c r="BJ1392" s="124"/>
      <c r="BK1392" s="124"/>
      <c r="BL1392" s="124"/>
      <c r="BM1392" s="124"/>
      <c r="BN1392" s="124"/>
      <c r="BO1392" s="124"/>
      <c r="BP1392" s="124"/>
      <c r="BQ1392" s="124"/>
      <c r="BR1392" s="124"/>
      <c r="BS1392" s="124"/>
      <c r="BT1392" s="124"/>
      <c r="BU1392" s="124"/>
      <c r="BV1392" s="124"/>
      <c r="BW1392" s="124"/>
      <c r="BX1392" s="124"/>
      <c r="BY1392" s="124"/>
      <c r="BZ1392" s="124"/>
      <c r="CA1392" s="124"/>
      <c r="CB1392" s="124"/>
    </row>
    <row r="1393" spans="2:80" ht="18.75">
      <c r="B1393" s="121"/>
      <c r="C1393" s="121"/>
      <c r="D1393" s="122"/>
      <c r="E1393" s="122"/>
      <c r="F1393" s="122"/>
      <c r="G1393" s="122"/>
      <c r="H1393" s="122"/>
      <c r="I1393" s="122"/>
      <c r="J1393" s="122"/>
      <c r="K1393" s="122"/>
      <c r="L1393" s="122"/>
      <c r="M1393" s="122"/>
      <c r="N1393" s="122"/>
      <c r="O1393" s="122"/>
      <c r="P1393" s="122"/>
      <c r="Q1393" s="122"/>
      <c r="R1393" s="123"/>
      <c r="S1393" s="123"/>
      <c r="T1393" s="123"/>
      <c r="U1393" s="123"/>
      <c r="V1393" s="123"/>
      <c r="W1393" s="124"/>
      <c r="X1393" s="124"/>
      <c r="Y1393" s="124"/>
      <c r="Z1393" s="124"/>
      <c r="AA1393" s="124"/>
      <c r="AB1393" s="124"/>
      <c r="AC1393" s="124"/>
      <c r="AD1393" s="124"/>
      <c r="AE1393" s="124"/>
      <c r="AF1393" s="124"/>
      <c r="AG1393" s="124"/>
      <c r="AH1393" s="125"/>
      <c r="AI1393" s="125"/>
      <c r="AJ1393" s="124"/>
      <c r="AK1393" s="124"/>
      <c r="AL1393" s="124"/>
      <c r="AM1393" s="124"/>
      <c r="AN1393" s="124"/>
      <c r="AO1393" s="124"/>
      <c r="AP1393" s="124"/>
      <c r="AQ1393" s="124"/>
      <c r="AR1393" s="124"/>
      <c r="AS1393" s="124"/>
      <c r="AT1393" s="124"/>
      <c r="AU1393" s="124"/>
      <c r="AV1393" s="124"/>
      <c r="AW1393" s="124"/>
      <c r="AX1393" s="124"/>
      <c r="AY1393" s="124"/>
      <c r="AZ1393" s="124"/>
      <c r="BA1393" s="124"/>
      <c r="BB1393" s="124"/>
      <c r="BC1393" s="124"/>
      <c r="BD1393" s="124"/>
      <c r="BE1393" s="124"/>
      <c r="BF1393" s="124"/>
      <c r="BG1393" s="124"/>
      <c r="BH1393" s="124"/>
      <c r="BI1393" s="124"/>
      <c r="BJ1393" s="124"/>
      <c r="BK1393" s="124"/>
      <c r="BL1393" s="124"/>
      <c r="BM1393" s="124"/>
      <c r="BN1393" s="124"/>
      <c r="BO1393" s="124"/>
      <c r="BP1393" s="124"/>
      <c r="BQ1393" s="124"/>
      <c r="BR1393" s="124"/>
      <c r="BS1393" s="124"/>
      <c r="BT1393" s="124"/>
      <c r="BU1393" s="124"/>
      <c r="BV1393" s="124"/>
      <c r="BW1393" s="124"/>
      <c r="BX1393" s="124"/>
      <c r="BY1393" s="124"/>
      <c r="BZ1393" s="124"/>
      <c r="CA1393" s="124"/>
      <c r="CB1393" s="124"/>
    </row>
    <row r="1394" spans="2:80" ht="18.75">
      <c r="B1394" s="121"/>
      <c r="C1394" s="121"/>
      <c r="D1394" s="122"/>
      <c r="E1394" s="122"/>
      <c r="F1394" s="122"/>
      <c r="G1394" s="122"/>
      <c r="H1394" s="122"/>
      <c r="I1394" s="122"/>
      <c r="J1394" s="122"/>
      <c r="K1394" s="122"/>
      <c r="L1394" s="122"/>
      <c r="M1394" s="122"/>
      <c r="N1394" s="122"/>
      <c r="O1394" s="122"/>
      <c r="P1394" s="122"/>
      <c r="Q1394" s="122"/>
      <c r="R1394" s="123"/>
      <c r="S1394" s="123"/>
      <c r="T1394" s="123"/>
      <c r="U1394" s="123"/>
      <c r="V1394" s="123"/>
      <c r="W1394" s="124"/>
      <c r="X1394" s="124"/>
      <c r="Y1394" s="124"/>
      <c r="Z1394" s="124"/>
      <c r="AA1394" s="124"/>
      <c r="AB1394" s="124"/>
      <c r="AC1394" s="124"/>
      <c r="AD1394" s="124"/>
      <c r="AE1394" s="124"/>
      <c r="AF1394" s="124"/>
      <c r="AG1394" s="124"/>
      <c r="AH1394" s="125"/>
      <c r="AI1394" s="125"/>
      <c r="AJ1394" s="124"/>
      <c r="AK1394" s="124"/>
      <c r="AL1394" s="124"/>
      <c r="AM1394" s="124"/>
      <c r="AN1394" s="124"/>
      <c r="AO1394" s="124"/>
      <c r="AP1394" s="124"/>
      <c r="AQ1394" s="124"/>
      <c r="AR1394" s="124"/>
      <c r="AS1394" s="124"/>
      <c r="AT1394" s="124"/>
      <c r="AU1394" s="124"/>
      <c r="AV1394" s="124"/>
      <c r="AW1394" s="124"/>
      <c r="AX1394" s="124"/>
      <c r="AY1394" s="124"/>
      <c r="AZ1394" s="124"/>
      <c r="BA1394" s="124"/>
      <c r="BB1394" s="124"/>
      <c r="BC1394" s="124"/>
      <c r="BD1394" s="124"/>
      <c r="BE1394" s="124"/>
      <c r="BF1394" s="124"/>
      <c r="BG1394" s="124"/>
      <c r="BH1394" s="124"/>
      <c r="BI1394" s="124"/>
      <c r="BJ1394" s="124"/>
      <c r="BK1394" s="124"/>
      <c r="BL1394" s="124"/>
      <c r="BM1394" s="124"/>
      <c r="BN1394" s="124"/>
      <c r="BO1394" s="124"/>
      <c r="BP1394" s="124"/>
      <c r="BQ1394" s="124"/>
      <c r="BR1394" s="124"/>
      <c r="BS1394" s="124"/>
      <c r="BT1394" s="124"/>
      <c r="BU1394" s="124"/>
      <c r="BV1394" s="124"/>
      <c r="BW1394" s="124"/>
      <c r="BX1394" s="124"/>
      <c r="BY1394" s="124"/>
      <c r="BZ1394" s="124"/>
      <c r="CA1394" s="124"/>
      <c r="CB1394" s="124"/>
    </row>
    <row r="1395" spans="2:80" ht="18.75">
      <c r="B1395" s="121"/>
      <c r="C1395" s="121"/>
      <c r="D1395" s="122"/>
      <c r="E1395" s="122"/>
      <c r="F1395" s="122"/>
      <c r="G1395" s="122"/>
      <c r="H1395" s="122"/>
      <c r="I1395" s="122"/>
      <c r="J1395" s="122"/>
      <c r="K1395" s="122"/>
      <c r="L1395" s="122"/>
      <c r="M1395" s="122"/>
      <c r="N1395" s="122"/>
      <c r="O1395" s="122"/>
      <c r="P1395" s="122"/>
      <c r="Q1395" s="122"/>
      <c r="R1395" s="123"/>
      <c r="S1395" s="123"/>
      <c r="T1395" s="123"/>
      <c r="U1395" s="123"/>
      <c r="V1395" s="123"/>
      <c r="W1395" s="124"/>
      <c r="X1395" s="124"/>
      <c r="Y1395" s="124"/>
      <c r="Z1395" s="124"/>
      <c r="AA1395" s="124"/>
      <c r="AB1395" s="124"/>
      <c r="AC1395" s="124"/>
      <c r="AD1395" s="124"/>
      <c r="AE1395" s="124"/>
      <c r="AF1395" s="124"/>
      <c r="AG1395" s="124"/>
      <c r="AH1395" s="125"/>
      <c r="AI1395" s="125"/>
      <c r="AJ1395" s="124"/>
      <c r="AK1395" s="124"/>
      <c r="AL1395" s="124"/>
      <c r="AM1395" s="124"/>
      <c r="AN1395" s="124"/>
      <c r="AO1395" s="124"/>
      <c r="AP1395" s="124"/>
      <c r="AQ1395" s="124"/>
      <c r="AR1395" s="124"/>
      <c r="AS1395" s="124"/>
      <c r="AT1395" s="124"/>
      <c r="AU1395" s="124"/>
      <c r="AV1395" s="124"/>
      <c r="AW1395" s="124"/>
      <c r="AX1395" s="124"/>
      <c r="AY1395" s="124"/>
      <c r="AZ1395" s="124"/>
      <c r="BA1395" s="124"/>
      <c r="BB1395" s="124"/>
      <c r="BC1395" s="124"/>
      <c r="BD1395" s="124"/>
      <c r="BE1395" s="124"/>
      <c r="BF1395" s="124"/>
      <c r="BG1395" s="124"/>
      <c r="BH1395" s="124"/>
      <c r="BI1395" s="124"/>
      <c r="BJ1395" s="124"/>
      <c r="BK1395" s="124"/>
      <c r="BL1395" s="124"/>
      <c r="BM1395" s="124"/>
      <c r="BN1395" s="124"/>
      <c r="BO1395" s="124"/>
      <c r="BP1395" s="124"/>
      <c r="BQ1395" s="124"/>
      <c r="BR1395" s="124"/>
      <c r="BS1395" s="124"/>
      <c r="BT1395" s="124"/>
      <c r="BU1395" s="124"/>
      <c r="BV1395" s="124"/>
      <c r="BW1395" s="124"/>
      <c r="BX1395" s="124"/>
      <c r="BY1395" s="124"/>
      <c r="BZ1395" s="124"/>
      <c r="CA1395" s="124"/>
      <c r="CB1395" s="124"/>
    </row>
    <row r="1396" spans="2:80" ht="18.75">
      <c r="B1396" s="121"/>
      <c r="C1396" s="121"/>
      <c r="D1396" s="122"/>
      <c r="E1396" s="122"/>
      <c r="F1396" s="122"/>
      <c r="G1396" s="122"/>
      <c r="H1396" s="122"/>
      <c r="I1396" s="122"/>
      <c r="J1396" s="122"/>
      <c r="K1396" s="122"/>
      <c r="L1396" s="122"/>
      <c r="M1396" s="122"/>
      <c r="N1396" s="122"/>
      <c r="O1396" s="122"/>
      <c r="P1396" s="122"/>
      <c r="Q1396" s="122"/>
      <c r="R1396" s="123"/>
      <c r="S1396" s="123"/>
      <c r="T1396" s="123"/>
      <c r="U1396" s="123"/>
      <c r="V1396" s="123"/>
      <c r="W1396" s="124"/>
      <c r="X1396" s="124"/>
      <c r="Y1396" s="124"/>
      <c r="Z1396" s="124"/>
      <c r="AA1396" s="124"/>
      <c r="AB1396" s="124"/>
      <c r="AC1396" s="124"/>
      <c r="AD1396" s="124"/>
      <c r="AE1396" s="124"/>
      <c r="AF1396" s="124"/>
      <c r="AG1396" s="124"/>
      <c r="AH1396" s="125"/>
      <c r="AI1396" s="125"/>
      <c r="AJ1396" s="124"/>
      <c r="AK1396" s="124"/>
      <c r="AL1396" s="124"/>
      <c r="AM1396" s="124"/>
      <c r="AN1396" s="124"/>
      <c r="AO1396" s="124"/>
      <c r="AP1396" s="124"/>
      <c r="AQ1396" s="124"/>
      <c r="AR1396" s="124"/>
      <c r="AS1396" s="124"/>
      <c r="AT1396" s="124"/>
      <c r="AU1396" s="124"/>
      <c r="AV1396" s="124"/>
      <c r="AW1396" s="124"/>
      <c r="AX1396" s="124"/>
      <c r="AY1396" s="124"/>
      <c r="AZ1396" s="124"/>
      <c r="BA1396" s="124"/>
      <c r="BB1396" s="124"/>
      <c r="BC1396" s="124"/>
      <c r="BD1396" s="124"/>
      <c r="BE1396" s="124"/>
      <c r="BF1396" s="124"/>
      <c r="BG1396" s="124"/>
      <c r="BH1396" s="124"/>
      <c r="BI1396" s="124"/>
      <c r="BJ1396" s="124"/>
      <c r="BK1396" s="124"/>
      <c r="BL1396" s="124"/>
      <c r="BM1396" s="124"/>
      <c r="BN1396" s="124"/>
      <c r="BO1396" s="124"/>
      <c r="BP1396" s="124"/>
      <c r="BQ1396" s="124"/>
      <c r="BR1396" s="124"/>
      <c r="BS1396" s="124"/>
      <c r="BT1396" s="124"/>
      <c r="BU1396" s="124"/>
      <c r="BV1396" s="124"/>
      <c r="BW1396" s="124"/>
      <c r="BX1396" s="124"/>
      <c r="BY1396" s="124"/>
      <c r="BZ1396" s="124"/>
      <c r="CA1396" s="124"/>
      <c r="CB1396" s="124"/>
    </row>
    <row r="1397" spans="2:80" ht="18.75">
      <c r="B1397" s="121"/>
      <c r="C1397" s="121"/>
      <c r="D1397" s="122"/>
      <c r="E1397" s="122"/>
      <c r="F1397" s="122"/>
      <c r="G1397" s="122"/>
      <c r="H1397" s="122"/>
      <c r="I1397" s="122"/>
      <c r="J1397" s="122"/>
      <c r="K1397" s="122"/>
      <c r="L1397" s="122"/>
      <c r="M1397" s="122"/>
      <c r="N1397" s="122"/>
      <c r="O1397" s="122"/>
      <c r="P1397" s="122"/>
      <c r="Q1397" s="122"/>
      <c r="R1397" s="123"/>
      <c r="S1397" s="123"/>
      <c r="T1397" s="123"/>
      <c r="U1397" s="123"/>
      <c r="V1397" s="123"/>
      <c r="W1397" s="124"/>
      <c r="X1397" s="124"/>
      <c r="Y1397" s="124"/>
      <c r="Z1397" s="124"/>
      <c r="AA1397" s="124"/>
      <c r="AB1397" s="124"/>
      <c r="AC1397" s="124"/>
      <c r="AD1397" s="124"/>
      <c r="AE1397" s="124"/>
      <c r="AF1397" s="124"/>
      <c r="AG1397" s="124"/>
      <c r="AH1397" s="125"/>
      <c r="AI1397" s="125"/>
      <c r="AJ1397" s="124"/>
      <c r="AK1397" s="124"/>
      <c r="AL1397" s="124"/>
      <c r="AM1397" s="124"/>
      <c r="AN1397" s="124"/>
      <c r="AO1397" s="124"/>
      <c r="AP1397" s="124"/>
      <c r="AQ1397" s="124"/>
      <c r="AR1397" s="124"/>
      <c r="AS1397" s="124"/>
      <c r="AT1397" s="124"/>
      <c r="AU1397" s="124"/>
      <c r="AV1397" s="124"/>
      <c r="AW1397" s="124"/>
      <c r="AX1397" s="124"/>
      <c r="AY1397" s="124"/>
      <c r="AZ1397" s="124"/>
      <c r="BA1397" s="124"/>
      <c r="BB1397" s="124"/>
      <c r="BC1397" s="124"/>
      <c r="BD1397" s="124"/>
      <c r="BE1397" s="124"/>
      <c r="BF1397" s="124"/>
      <c r="BG1397" s="124"/>
      <c r="BH1397" s="124"/>
      <c r="BI1397" s="124"/>
      <c r="BJ1397" s="124"/>
      <c r="BK1397" s="124"/>
      <c r="BL1397" s="124"/>
      <c r="BM1397" s="124"/>
      <c r="BN1397" s="124"/>
      <c r="BO1397" s="124"/>
      <c r="BP1397" s="124"/>
      <c r="BQ1397" s="124"/>
      <c r="BR1397" s="124"/>
      <c r="BS1397" s="124"/>
      <c r="BT1397" s="124"/>
      <c r="BU1397" s="124"/>
      <c r="BV1397" s="124"/>
      <c r="BW1397" s="124"/>
      <c r="BX1397" s="124"/>
      <c r="BY1397" s="124"/>
      <c r="BZ1397" s="124"/>
      <c r="CA1397" s="124"/>
      <c r="CB1397" s="124"/>
    </row>
    <row r="1398" spans="2:80" ht="18.75">
      <c r="B1398" s="121"/>
      <c r="C1398" s="121"/>
      <c r="D1398" s="122"/>
      <c r="E1398" s="122"/>
      <c r="F1398" s="122"/>
      <c r="G1398" s="122"/>
      <c r="H1398" s="122"/>
      <c r="I1398" s="122"/>
      <c r="J1398" s="122"/>
      <c r="K1398" s="122"/>
      <c r="L1398" s="122"/>
      <c r="M1398" s="122"/>
      <c r="N1398" s="122"/>
      <c r="O1398" s="122"/>
      <c r="P1398" s="122"/>
      <c r="Q1398" s="122"/>
      <c r="R1398" s="123"/>
      <c r="S1398" s="123"/>
      <c r="T1398" s="123"/>
      <c r="U1398" s="123"/>
      <c r="V1398" s="123"/>
      <c r="W1398" s="124"/>
      <c r="X1398" s="124"/>
      <c r="Y1398" s="124"/>
      <c r="Z1398" s="124"/>
      <c r="AA1398" s="124"/>
      <c r="AB1398" s="124"/>
      <c r="AC1398" s="124"/>
      <c r="AD1398" s="124"/>
      <c r="AE1398" s="124"/>
      <c r="AF1398" s="124"/>
      <c r="AG1398" s="124"/>
      <c r="AH1398" s="125"/>
      <c r="AI1398" s="125"/>
      <c r="AJ1398" s="124"/>
      <c r="AK1398" s="124"/>
      <c r="AL1398" s="124"/>
      <c r="AM1398" s="124"/>
      <c r="AN1398" s="124"/>
      <c r="AO1398" s="124"/>
      <c r="AP1398" s="124"/>
      <c r="AQ1398" s="124"/>
      <c r="AR1398" s="124"/>
      <c r="AS1398" s="124"/>
      <c r="AT1398" s="124"/>
      <c r="AU1398" s="124"/>
      <c r="AV1398" s="124"/>
      <c r="AW1398" s="124"/>
      <c r="AX1398" s="124"/>
      <c r="AY1398" s="124"/>
      <c r="AZ1398" s="124"/>
      <c r="BA1398" s="124"/>
      <c r="BB1398" s="124"/>
      <c r="BC1398" s="124"/>
      <c r="BD1398" s="124"/>
      <c r="BE1398" s="124"/>
      <c r="BF1398" s="124"/>
      <c r="BG1398" s="124"/>
      <c r="BH1398" s="124"/>
      <c r="BI1398" s="124"/>
      <c r="BJ1398" s="124"/>
      <c r="BK1398" s="124"/>
      <c r="BL1398" s="124"/>
      <c r="BM1398" s="124"/>
      <c r="BN1398" s="124"/>
      <c r="BO1398" s="124"/>
      <c r="BP1398" s="124"/>
      <c r="BQ1398" s="124"/>
      <c r="BR1398" s="124"/>
      <c r="BS1398" s="124"/>
      <c r="BT1398" s="124"/>
      <c r="BU1398" s="124"/>
      <c r="BV1398" s="124"/>
      <c r="BW1398" s="124"/>
      <c r="BX1398" s="124"/>
      <c r="BY1398" s="124"/>
      <c r="BZ1398" s="124"/>
      <c r="CA1398" s="124"/>
      <c r="CB1398" s="124"/>
    </row>
    <row r="1399" spans="2:80" ht="18.75">
      <c r="B1399" s="121"/>
      <c r="C1399" s="121"/>
      <c r="D1399" s="122"/>
      <c r="E1399" s="122"/>
      <c r="F1399" s="122"/>
      <c r="G1399" s="122"/>
      <c r="H1399" s="122"/>
      <c r="I1399" s="122"/>
      <c r="J1399" s="122"/>
      <c r="K1399" s="122"/>
      <c r="L1399" s="122"/>
      <c r="M1399" s="122"/>
      <c r="N1399" s="122"/>
      <c r="O1399" s="122"/>
      <c r="P1399" s="122"/>
      <c r="Q1399" s="122"/>
      <c r="R1399" s="123"/>
      <c r="S1399" s="123"/>
      <c r="T1399" s="123"/>
      <c r="U1399" s="123"/>
      <c r="V1399" s="123"/>
      <c r="W1399" s="124"/>
      <c r="X1399" s="124"/>
      <c r="Y1399" s="124"/>
      <c r="Z1399" s="124"/>
      <c r="AA1399" s="124"/>
      <c r="AB1399" s="124"/>
      <c r="AC1399" s="124"/>
      <c r="AD1399" s="124"/>
      <c r="AE1399" s="124"/>
      <c r="AF1399" s="124"/>
      <c r="AG1399" s="124"/>
      <c r="AH1399" s="125"/>
      <c r="AI1399" s="125"/>
      <c r="AJ1399" s="124"/>
      <c r="AK1399" s="124"/>
      <c r="AL1399" s="124"/>
      <c r="AM1399" s="124"/>
      <c r="AN1399" s="124"/>
      <c r="AO1399" s="124"/>
      <c r="AP1399" s="124"/>
      <c r="AQ1399" s="124"/>
      <c r="AR1399" s="124"/>
      <c r="AS1399" s="124"/>
      <c r="AT1399" s="124"/>
      <c r="AU1399" s="124"/>
      <c r="AV1399" s="124"/>
      <c r="AW1399" s="124"/>
      <c r="AX1399" s="124"/>
      <c r="AY1399" s="124"/>
      <c r="AZ1399" s="124"/>
      <c r="BA1399" s="124"/>
      <c r="BB1399" s="124"/>
      <c r="BC1399" s="124"/>
      <c r="BD1399" s="124"/>
      <c r="BE1399" s="124"/>
      <c r="BF1399" s="124"/>
      <c r="BG1399" s="124"/>
      <c r="BH1399" s="124"/>
      <c r="BI1399" s="124"/>
      <c r="BJ1399" s="124"/>
      <c r="BK1399" s="124"/>
      <c r="BL1399" s="124"/>
      <c r="BM1399" s="124"/>
      <c r="BN1399" s="124"/>
      <c r="BO1399" s="124"/>
      <c r="BP1399" s="124"/>
      <c r="BQ1399" s="124"/>
      <c r="BR1399" s="124"/>
      <c r="BS1399" s="124"/>
      <c r="BT1399" s="124"/>
      <c r="BU1399" s="124"/>
      <c r="BV1399" s="124"/>
      <c r="BW1399" s="124"/>
      <c r="BX1399" s="124"/>
      <c r="BY1399" s="124"/>
      <c r="BZ1399" s="124"/>
      <c r="CA1399" s="124"/>
      <c r="CB1399" s="124"/>
    </row>
    <row r="1400" spans="2:80" ht="18.75">
      <c r="B1400" s="121"/>
      <c r="C1400" s="121"/>
      <c r="D1400" s="122"/>
      <c r="E1400" s="122"/>
      <c r="F1400" s="122"/>
      <c r="G1400" s="122"/>
      <c r="H1400" s="122"/>
      <c r="I1400" s="122"/>
      <c r="J1400" s="122"/>
      <c r="K1400" s="122"/>
      <c r="L1400" s="122"/>
      <c r="M1400" s="122"/>
      <c r="N1400" s="122"/>
      <c r="O1400" s="122"/>
      <c r="P1400" s="122"/>
      <c r="Q1400" s="122"/>
      <c r="R1400" s="123"/>
      <c r="S1400" s="123"/>
      <c r="T1400" s="123"/>
      <c r="U1400" s="123"/>
      <c r="V1400" s="123"/>
      <c r="W1400" s="124"/>
      <c r="X1400" s="124"/>
      <c r="Y1400" s="124"/>
      <c r="Z1400" s="124"/>
      <c r="AA1400" s="124"/>
      <c r="AB1400" s="124"/>
      <c r="AC1400" s="124"/>
      <c r="AD1400" s="124"/>
      <c r="AE1400" s="124"/>
      <c r="AF1400" s="124"/>
      <c r="AG1400" s="124"/>
      <c r="AH1400" s="125"/>
      <c r="AI1400" s="125"/>
      <c r="AJ1400" s="124"/>
      <c r="AK1400" s="124"/>
      <c r="AL1400" s="124"/>
      <c r="AM1400" s="124"/>
      <c r="AN1400" s="124"/>
      <c r="AO1400" s="124"/>
      <c r="AP1400" s="124"/>
      <c r="AQ1400" s="124"/>
      <c r="AR1400" s="124"/>
      <c r="AS1400" s="124"/>
      <c r="AT1400" s="124"/>
      <c r="AU1400" s="124"/>
      <c r="AV1400" s="124"/>
      <c r="AW1400" s="124"/>
      <c r="AX1400" s="124"/>
      <c r="AY1400" s="124"/>
      <c r="AZ1400" s="124"/>
      <c r="BA1400" s="124"/>
      <c r="BB1400" s="124"/>
      <c r="BC1400" s="124"/>
      <c r="BD1400" s="124"/>
      <c r="BE1400" s="124"/>
      <c r="BF1400" s="124"/>
      <c r="BG1400" s="124"/>
      <c r="BH1400" s="124"/>
      <c r="BI1400" s="124"/>
      <c r="BJ1400" s="124"/>
      <c r="BK1400" s="124"/>
      <c r="BL1400" s="124"/>
      <c r="BM1400" s="124"/>
      <c r="BN1400" s="124"/>
      <c r="BO1400" s="124"/>
      <c r="BP1400" s="124"/>
      <c r="BQ1400" s="124"/>
      <c r="BR1400" s="124"/>
      <c r="BS1400" s="124"/>
      <c r="BT1400" s="124"/>
      <c r="BU1400" s="124"/>
      <c r="BV1400" s="124"/>
      <c r="BW1400" s="124"/>
      <c r="BX1400" s="124"/>
      <c r="BY1400" s="124"/>
      <c r="BZ1400" s="124"/>
      <c r="CA1400" s="124"/>
      <c r="CB1400" s="124"/>
    </row>
    <row r="1401" spans="2:80" ht="18.75">
      <c r="B1401" s="121"/>
      <c r="C1401" s="121"/>
      <c r="D1401" s="122"/>
      <c r="E1401" s="122"/>
      <c r="F1401" s="122"/>
      <c r="G1401" s="122"/>
      <c r="H1401" s="122"/>
      <c r="I1401" s="122"/>
      <c r="J1401" s="122"/>
      <c r="K1401" s="122"/>
      <c r="L1401" s="122"/>
      <c r="M1401" s="122"/>
      <c r="N1401" s="122"/>
      <c r="O1401" s="122"/>
      <c r="P1401" s="122"/>
      <c r="Q1401" s="122"/>
      <c r="R1401" s="123"/>
      <c r="S1401" s="123"/>
      <c r="T1401" s="123"/>
      <c r="U1401" s="123"/>
      <c r="V1401" s="123"/>
      <c r="W1401" s="124"/>
      <c r="X1401" s="124"/>
      <c r="Y1401" s="124"/>
      <c r="Z1401" s="124"/>
      <c r="AA1401" s="124"/>
      <c r="AB1401" s="124"/>
      <c r="AC1401" s="124"/>
      <c r="AD1401" s="124"/>
      <c r="AE1401" s="124"/>
      <c r="AF1401" s="124"/>
      <c r="AG1401" s="124"/>
      <c r="AH1401" s="125"/>
      <c r="AI1401" s="125"/>
      <c r="AJ1401" s="124"/>
      <c r="AK1401" s="124"/>
      <c r="AL1401" s="124"/>
      <c r="AM1401" s="124"/>
      <c r="AN1401" s="124"/>
      <c r="AO1401" s="124"/>
      <c r="AP1401" s="124"/>
      <c r="AQ1401" s="124"/>
      <c r="AR1401" s="124"/>
      <c r="AS1401" s="124"/>
      <c r="AT1401" s="124"/>
      <c r="AU1401" s="124"/>
      <c r="AV1401" s="124"/>
      <c r="AW1401" s="124"/>
      <c r="AX1401" s="124"/>
      <c r="AY1401" s="124"/>
      <c r="AZ1401" s="124"/>
      <c r="BA1401" s="124"/>
      <c r="BB1401" s="124"/>
      <c r="BC1401" s="124"/>
      <c r="BD1401" s="124"/>
      <c r="BE1401" s="124"/>
      <c r="BF1401" s="124"/>
      <c r="BG1401" s="124"/>
      <c r="BH1401" s="124"/>
      <c r="BI1401" s="124"/>
      <c r="BJ1401" s="124"/>
      <c r="BK1401" s="124"/>
      <c r="BL1401" s="124"/>
      <c r="BM1401" s="124"/>
      <c r="BN1401" s="124"/>
      <c r="BO1401" s="124"/>
      <c r="BP1401" s="124"/>
      <c r="BQ1401" s="124"/>
      <c r="BR1401" s="124"/>
      <c r="BS1401" s="124"/>
      <c r="BT1401" s="124"/>
      <c r="BU1401" s="124"/>
      <c r="BV1401" s="124"/>
      <c r="BW1401" s="124"/>
      <c r="BX1401" s="124"/>
      <c r="BY1401" s="124"/>
      <c r="BZ1401" s="124"/>
      <c r="CA1401" s="124"/>
      <c r="CB1401" s="124"/>
    </row>
    <row r="1402" spans="2:80" ht="18.75">
      <c r="B1402" s="121"/>
      <c r="C1402" s="121"/>
      <c r="D1402" s="122"/>
      <c r="E1402" s="122"/>
      <c r="F1402" s="122"/>
      <c r="G1402" s="122"/>
      <c r="H1402" s="122"/>
      <c r="I1402" s="122"/>
      <c r="J1402" s="122"/>
      <c r="K1402" s="122"/>
      <c r="L1402" s="122"/>
      <c r="M1402" s="122"/>
      <c r="N1402" s="122"/>
      <c r="O1402" s="122"/>
      <c r="P1402" s="122"/>
      <c r="Q1402" s="122"/>
      <c r="R1402" s="123"/>
      <c r="S1402" s="123"/>
      <c r="T1402" s="123"/>
      <c r="U1402" s="123"/>
      <c r="V1402" s="123"/>
      <c r="W1402" s="124"/>
      <c r="X1402" s="124"/>
      <c r="Y1402" s="124"/>
      <c r="Z1402" s="124"/>
      <c r="AA1402" s="124"/>
      <c r="AB1402" s="124"/>
      <c r="AC1402" s="124"/>
      <c r="AD1402" s="124"/>
      <c r="AE1402" s="124"/>
      <c r="AF1402" s="124"/>
      <c r="AG1402" s="124"/>
      <c r="AH1402" s="125"/>
      <c r="AI1402" s="125"/>
      <c r="AJ1402" s="124"/>
      <c r="AK1402" s="124"/>
      <c r="AL1402" s="124"/>
      <c r="AM1402" s="124"/>
      <c r="AN1402" s="124"/>
      <c r="AO1402" s="124"/>
      <c r="AP1402" s="124"/>
      <c r="AQ1402" s="124"/>
      <c r="AR1402" s="124"/>
      <c r="AS1402" s="124"/>
      <c r="AT1402" s="124"/>
      <c r="AU1402" s="124"/>
      <c r="AV1402" s="124"/>
      <c r="AW1402" s="124"/>
      <c r="AX1402" s="124"/>
      <c r="AY1402" s="124"/>
      <c r="AZ1402" s="124"/>
      <c r="BA1402" s="124"/>
      <c r="BB1402" s="124"/>
      <c r="BC1402" s="124"/>
      <c r="BD1402" s="124"/>
      <c r="BE1402" s="124"/>
      <c r="BF1402" s="124"/>
      <c r="BG1402" s="124"/>
      <c r="BH1402" s="124"/>
      <c r="BI1402" s="124"/>
      <c r="BJ1402" s="124"/>
      <c r="BK1402" s="124"/>
      <c r="BL1402" s="124"/>
      <c r="BM1402" s="124"/>
      <c r="BN1402" s="124"/>
      <c r="BO1402" s="124"/>
      <c r="BP1402" s="124"/>
      <c r="BQ1402" s="124"/>
      <c r="BR1402" s="124"/>
      <c r="BS1402" s="124"/>
      <c r="BT1402" s="124"/>
      <c r="BU1402" s="124"/>
      <c r="BV1402" s="124"/>
      <c r="BW1402" s="124"/>
      <c r="BX1402" s="124"/>
      <c r="BY1402" s="124"/>
      <c r="BZ1402" s="124"/>
      <c r="CA1402" s="124"/>
      <c r="CB1402" s="124"/>
    </row>
    <row r="1403" spans="2:80" ht="18.75">
      <c r="B1403" s="121"/>
      <c r="C1403" s="121"/>
      <c r="D1403" s="122"/>
      <c r="E1403" s="122"/>
      <c r="F1403" s="122"/>
      <c r="G1403" s="122"/>
      <c r="H1403" s="122"/>
      <c r="I1403" s="122"/>
      <c r="J1403" s="122"/>
      <c r="K1403" s="122"/>
      <c r="L1403" s="122"/>
      <c r="M1403" s="122"/>
      <c r="N1403" s="122"/>
      <c r="O1403" s="122"/>
      <c r="P1403" s="122"/>
      <c r="Q1403" s="122"/>
      <c r="R1403" s="123"/>
      <c r="S1403" s="123"/>
      <c r="T1403" s="123"/>
      <c r="U1403" s="123"/>
      <c r="V1403" s="123"/>
      <c r="W1403" s="124"/>
      <c r="X1403" s="124"/>
      <c r="Y1403" s="124"/>
      <c r="Z1403" s="124"/>
      <c r="AA1403" s="124"/>
      <c r="AB1403" s="124"/>
      <c r="AC1403" s="124"/>
      <c r="AD1403" s="124"/>
      <c r="AE1403" s="124"/>
      <c r="AF1403" s="124"/>
      <c r="AG1403" s="124"/>
      <c r="AH1403" s="125"/>
      <c r="AI1403" s="125"/>
      <c r="AJ1403" s="124"/>
      <c r="AK1403" s="124"/>
      <c r="AL1403" s="124"/>
      <c r="AM1403" s="124"/>
      <c r="AN1403" s="124"/>
      <c r="AO1403" s="124"/>
      <c r="AP1403" s="124"/>
      <c r="AQ1403" s="124"/>
      <c r="AR1403" s="124"/>
      <c r="AS1403" s="124"/>
      <c r="AT1403" s="124"/>
      <c r="AU1403" s="124"/>
      <c r="AV1403" s="124"/>
      <c r="AW1403" s="124"/>
      <c r="AX1403" s="124"/>
      <c r="AY1403" s="124"/>
      <c r="AZ1403" s="124"/>
      <c r="BA1403" s="124"/>
      <c r="BB1403" s="124"/>
      <c r="BC1403" s="124"/>
      <c r="BD1403" s="124"/>
      <c r="BE1403" s="124"/>
      <c r="BF1403" s="124"/>
      <c r="BG1403" s="124"/>
      <c r="BH1403" s="124"/>
      <c r="BI1403" s="124"/>
      <c r="BJ1403" s="124"/>
      <c r="BK1403" s="124"/>
      <c r="BL1403" s="124"/>
      <c r="BM1403" s="124"/>
      <c r="BN1403" s="124"/>
      <c r="BO1403" s="124"/>
      <c r="BP1403" s="124"/>
      <c r="BQ1403" s="124"/>
      <c r="BR1403" s="124"/>
      <c r="BS1403" s="124"/>
      <c r="BT1403" s="124"/>
      <c r="BU1403" s="124"/>
      <c r="BV1403" s="124"/>
      <c r="BW1403" s="124"/>
      <c r="BX1403" s="124"/>
      <c r="BY1403" s="124"/>
      <c r="BZ1403" s="124"/>
      <c r="CA1403" s="124"/>
      <c r="CB1403" s="124"/>
    </row>
    <row r="1404" spans="2:80" ht="18.75">
      <c r="B1404" s="121"/>
      <c r="C1404" s="121"/>
      <c r="D1404" s="122"/>
      <c r="E1404" s="122"/>
      <c r="F1404" s="122"/>
      <c r="G1404" s="122"/>
      <c r="H1404" s="122"/>
      <c r="I1404" s="122"/>
      <c r="J1404" s="122"/>
      <c r="K1404" s="122"/>
      <c r="L1404" s="122"/>
      <c r="M1404" s="122"/>
      <c r="N1404" s="122"/>
      <c r="O1404" s="122"/>
      <c r="P1404" s="122"/>
      <c r="Q1404" s="122"/>
      <c r="R1404" s="123"/>
      <c r="S1404" s="123"/>
      <c r="T1404" s="123"/>
      <c r="U1404" s="123"/>
      <c r="V1404" s="123"/>
      <c r="W1404" s="124"/>
      <c r="X1404" s="124"/>
      <c r="Y1404" s="124"/>
      <c r="Z1404" s="124"/>
      <c r="AA1404" s="124"/>
      <c r="AB1404" s="124"/>
      <c r="AC1404" s="124"/>
      <c r="AD1404" s="124"/>
      <c r="AE1404" s="124"/>
      <c r="AF1404" s="124"/>
      <c r="AG1404" s="124"/>
      <c r="AH1404" s="125"/>
      <c r="AI1404" s="125"/>
      <c r="AJ1404" s="124"/>
      <c r="AK1404" s="124"/>
      <c r="AL1404" s="124"/>
      <c r="AM1404" s="124"/>
      <c r="AN1404" s="124"/>
      <c r="AO1404" s="124"/>
      <c r="AP1404" s="124"/>
      <c r="AQ1404" s="124"/>
      <c r="AR1404" s="124"/>
      <c r="AS1404" s="124"/>
      <c r="AT1404" s="124"/>
      <c r="AU1404" s="124"/>
      <c r="AV1404" s="124"/>
      <c r="AW1404" s="124"/>
      <c r="AX1404" s="124"/>
      <c r="AY1404" s="124"/>
      <c r="AZ1404" s="124"/>
      <c r="BA1404" s="124"/>
      <c r="BB1404" s="124"/>
      <c r="BC1404" s="124"/>
      <c r="BD1404" s="124"/>
      <c r="BE1404" s="124"/>
      <c r="BF1404" s="124"/>
      <c r="BG1404" s="124"/>
      <c r="BH1404" s="124"/>
      <c r="BI1404" s="124"/>
      <c r="BJ1404" s="124"/>
      <c r="BK1404" s="124"/>
      <c r="BL1404" s="124"/>
      <c r="BM1404" s="124"/>
      <c r="BN1404" s="124"/>
      <c r="BO1404" s="124"/>
      <c r="BP1404" s="124"/>
      <c r="BQ1404" s="124"/>
      <c r="BR1404" s="124"/>
      <c r="BS1404" s="124"/>
      <c r="BT1404" s="124"/>
      <c r="BU1404" s="124"/>
      <c r="BV1404" s="124"/>
      <c r="BW1404" s="124"/>
      <c r="BX1404" s="124"/>
      <c r="BY1404" s="124"/>
      <c r="BZ1404" s="124"/>
      <c r="CA1404" s="124"/>
      <c r="CB1404" s="124"/>
    </row>
    <row r="1405" spans="2:80" ht="18.75">
      <c r="B1405" s="121"/>
      <c r="C1405" s="121"/>
      <c r="D1405" s="122"/>
      <c r="E1405" s="122"/>
      <c r="F1405" s="122"/>
      <c r="G1405" s="122"/>
      <c r="H1405" s="122"/>
      <c r="I1405" s="122"/>
      <c r="J1405" s="122"/>
      <c r="K1405" s="122"/>
      <c r="L1405" s="122"/>
      <c r="M1405" s="122"/>
      <c r="N1405" s="122"/>
      <c r="O1405" s="122"/>
      <c r="P1405" s="122"/>
      <c r="Q1405" s="122"/>
      <c r="R1405" s="123"/>
      <c r="S1405" s="123"/>
      <c r="T1405" s="123"/>
      <c r="U1405" s="123"/>
      <c r="V1405" s="123"/>
      <c r="W1405" s="124"/>
      <c r="X1405" s="124"/>
      <c r="Y1405" s="124"/>
      <c r="Z1405" s="124"/>
      <c r="AA1405" s="124"/>
      <c r="AB1405" s="124"/>
      <c r="AC1405" s="124"/>
      <c r="AD1405" s="124"/>
      <c r="AE1405" s="124"/>
      <c r="AF1405" s="124"/>
      <c r="AG1405" s="124"/>
      <c r="AH1405" s="125"/>
      <c r="AI1405" s="125"/>
      <c r="AJ1405" s="124"/>
      <c r="AK1405" s="124"/>
      <c r="AL1405" s="124"/>
      <c r="AM1405" s="124"/>
      <c r="AN1405" s="124"/>
      <c r="AO1405" s="124"/>
      <c r="AP1405" s="124"/>
      <c r="AQ1405" s="124"/>
      <c r="AR1405" s="124"/>
      <c r="AS1405" s="124"/>
      <c r="AT1405" s="124"/>
      <c r="AU1405" s="124"/>
      <c r="AV1405" s="124"/>
      <c r="AW1405" s="124"/>
      <c r="AX1405" s="124"/>
      <c r="AY1405" s="124"/>
      <c r="AZ1405" s="124"/>
      <c r="BA1405" s="124"/>
      <c r="BB1405" s="124"/>
      <c r="BC1405" s="124"/>
      <c r="BD1405" s="124"/>
      <c r="BE1405" s="124"/>
      <c r="BF1405" s="124"/>
      <c r="BG1405" s="124"/>
      <c r="BH1405" s="124"/>
      <c r="BI1405" s="124"/>
      <c r="BJ1405" s="124"/>
      <c r="BK1405" s="124"/>
      <c r="BL1405" s="124"/>
      <c r="BM1405" s="124"/>
      <c r="BN1405" s="124"/>
      <c r="BO1405" s="124"/>
      <c r="BP1405" s="124"/>
      <c r="BQ1405" s="124"/>
      <c r="BR1405" s="124"/>
      <c r="BS1405" s="124"/>
      <c r="BT1405" s="124"/>
      <c r="BU1405" s="124"/>
      <c r="BV1405" s="124"/>
      <c r="BW1405" s="124"/>
      <c r="BX1405" s="124"/>
      <c r="BY1405" s="124"/>
      <c r="BZ1405" s="124"/>
      <c r="CA1405" s="124"/>
      <c r="CB1405" s="124"/>
    </row>
    <row r="1406" spans="2:80" ht="18.75">
      <c r="B1406" s="121"/>
      <c r="C1406" s="121"/>
      <c r="D1406" s="122"/>
      <c r="E1406" s="122"/>
      <c r="F1406" s="122"/>
      <c r="G1406" s="122"/>
      <c r="H1406" s="122"/>
      <c r="I1406" s="122"/>
      <c r="J1406" s="122"/>
      <c r="K1406" s="122"/>
      <c r="L1406" s="122"/>
      <c r="M1406" s="122"/>
      <c r="N1406" s="122"/>
      <c r="O1406" s="122"/>
      <c r="P1406" s="122"/>
      <c r="Q1406" s="122"/>
      <c r="R1406" s="123"/>
      <c r="S1406" s="123"/>
      <c r="T1406" s="123"/>
      <c r="U1406" s="123"/>
      <c r="V1406" s="123"/>
      <c r="W1406" s="124"/>
      <c r="X1406" s="124"/>
      <c r="Y1406" s="124"/>
      <c r="Z1406" s="124"/>
      <c r="AA1406" s="124"/>
      <c r="AB1406" s="124"/>
      <c r="AC1406" s="124"/>
      <c r="AD1406" s="124"/>
      <c r="AE1406" s="124"/>
      <c r="AF1406" s="124"/>
      <c r="AG1406" s="124"/>
      <c r="AH1406" s="125"/>
      <c r="AI1406" s="125"/>
      <c r="AJ1406" s="124"/>
      <c r="AK1406" s="124"/>
      <c r="AL1406" s="124"/>
      <c r="AM1406" s="124"/>
      <c r="AN1406" s="124"/>
      <c r="AO1406" s="124"/>
      <c r="AP1406" s="124"/>
      <c r="AQ1406" s="124"/>
      <c r="AR1406" s="124"/>
      <c r="AS1406" s="124"/>
      <c r="AT1406" s="124"/>
      <c r="AU1406" s="124"/>
      <c r="AV1406" s="124"/>
      <c r="AW1406" s="124"/>
      <c r="AX1406" s="124"/>
      <c r="AY1406" s="124"/>
      <c r="AZ1406" s="124"/>
      <c r="BA1406" s="124"/>
      <c r="BB1406" s="124"/>
      <c r="BC1406" s="124"/>
      <c r="BD1406" s="124"/>
      <c r="BE1406" s="124"/>
      <c r="BF1406" s="124"/>
      <c r="BG1406" s="124"/>
      <c r="BH1406" s="124"/>
      <c r="BI1406" s="124"/>
      <c r="BJ1406" s="124"/>
      <c r="BK1406" s="124"/>
      <c r="BL1406" s="124"/>
      <c r="BM1406" s="124"/>
      <c r="BN1406" s="124"/>
      <c r="BO1406" s="124"/>
      <c r="BP1406" s="124"/>
      <c r="BQ1406" s="124"/>
      <c r="BR1406" s="124"/>
      <c r="BS1406" s="124"/>
      <c r="BT1406" s="124"/>
      <c r="BU1406" s="124"/>
      <c r="BV1406" s="124"/>
      <c r="BW1406" s="124"/>
      <c r="BX1406" s="124"/>
      <c r="BY1406" s="124"/>
      <c r="BZ1406" s="124"/>
      <c r="CA1406" s="124"/>
      <c r="CB1406" s="124"/>
    </row>
    <row r="1407" spans="2:80" ht="18.75">
      <c r="B1407" s="121"/>
      <c r="C1407" s="121"/>
      <c r="D1407" s="122"/>
      <c r="E1407" s="122"/>
      <c r="F1407" s="122"/>
      <c r="G1407" s="122"/>
      <c r="H1407" s="122"/>
      <c r="I1407" s="122"/>
      <c r="J1407" s="122"/>
      <c r="K1407" s="122"/>
      <c r="L1407" s="122"/>
      <c r="M1407" s="122"/>
      <c r="N1407" s="122"/>
      <c r="O1407" s="122"/>
      <c r="P1407" s="122"/>
      <c r="Q1407" s="122"/>
      <c r="R1407" s="123"/>
      <c r="S1407" s="123"/>
      <c r="T1407" s="123"/>
      <c r="U1407" s="123"/>
      <c r="V1407" s="123"/>
      <c r="W1407" s="124"/>
      <c r="X1407" s="124"/>
      <c r="Y1407" s="124"/>
      <c r="Z1407" s="124"/>
      <c r="AA1407" s="124"/>
      <c r="AB1407" s="124"/>
      <c r="AC1407" s="124"/>
      <c r="AD1407" s="124"/>
      <c r="AE1407" s="124"/>
      <c r="AF1407" s="124"/>
      <c r="AG1407" s="124"/>
      <c r="AH1407" s="125"/>
      <c r="AI1407" s="125"/>
      <c r="AJ1407" s="124"/>
      <c r="AK1407" s="124"/>
      <c r="AL1407" s="124"/>
      <c r="AM1407" s="124"/>
      <c r="AN1407" s="124"/>
      <c r="AO1407" s="124"/>
      <c r="AP1407" s="124"/>
      <c r="AQ1407" s="124"/>
      <c r="AR1407" s="124"/>
      <c r="AS1407" s="124"/>
      <c r="AT1407" s="124"/>
      <c r="AU1407" s="124"/>
      <c r="AV1407" s="124"/>
      <c r="AW1407" s="124"/>
      <c r="AX1407" s="124"/>
      <c r="AY1407" s="124"/>
      <c r="AZ1407" s="124"/>
      <c r="BA1407" s="124"/>
      <c r="BB1407" s="124"/>
      <c r="BC1407" s="124"/>
      <c r="BD1407" s="124"/>
      <c r="BE1407" s="124"/>
      <c r="BF1407" s="124"/>
      <c r="BG1407" s="124"/>
      <c r="BH1407" s="124"/>
      <c r="BI1407" s="124"/>
      <c r="BJ1407" s="124"/>
      <c r="BK1407" s="124"/>
      <c r="BL1407" s="124"/>
      <c r="BM1407" s="124"/>
      <c r="BN1407" s="124"/>
      <c r="BO1407" s="124"/>
      <c r="BP1407" s="124"/>
      <c r="BQ1407" s="124"/>
      <c r="BR1407" s="124"/>
      <c r="BS1407" s="124"/>
      <c r="BT1407" s="124"/>
      <c r="BU1407" s="124"/>
      <c r="BV1407" s="124"/>
      <c r="BW1407" s="124"/>
      <c r="BX1407" s="124"/>
      <c r="BY1407" s="124"/>
      <c r="BZ1407" s="124"/>
      <c r="CA1407" s="124"/>
      <c r="CB1407" s="124"/>
    </row>
    <row r="1408" spans="2:80" ht="18.75">
      <c r="B1408" s="121"/>
      <c r="C1408" s="121"/>
      <c r="D1408" s="122"/>
      <c r="E1408" s="122"/>
      <c r="F1408" s="122"/>
      <c r="G1408" s="122"/>
      <c r="H1408" s="122"/>
      <c r="I1408" s="122"/>
      <c r="J1408" s="122"/>
      <c r="K1408" s="122"/>
      <c r="L1408" s="122"/>
      <c r="M1408" s="122"/>
      <c r="N1408" s="122"/>
      <c r="O1408" s="122"/>
      <c r="P1408" s="122"/>
      <c r="Q1408" s="122"/>
      <c r="R1408" s="123"/>
      <c r="S1408" s="123"/>
      <c r="T1408" s="123"/>
      <c r="U1408" s="123"/>
      <c r="V1408" s="123"/>
      <c r="W1408" s="124"/>
      <c r="X1408" s="124"/>
      <c r="Y1408" s="124"/>
      <c r="Z1408" s="124"/>
      <c r="AA1408" s="124"/>
      <c r="AB1408" s="124"/>
      <c r="AC1408" s="124"/>
      <c r="AD1408" s="124"/>
      <c r="AE1408" s="124"/>
      <c r="AF1408" s="124"/>
      <c r="AG1408" s="124"/>
      <c r="AH1408" s="125"/>
      <c r="AI1408" s="125"/>
      <c r="AJ1408" s="124"/>
      <c r="AK1408" s="124"/>
      <c r="AL1408" s="124"/>
      <c r="AM1408" s="124"/>
      <c r="AN1408" s="124"/>
      <c r="AO1408" s="124"/>
      <c r="AP1408" s="124"/>
      <c r="AQ1408" s="124"/>
      <c r="AR1408" s="124"/>
      <c r="AS1408" s="124"/>
      <c r="AT1408" s="124"/>
      <c r="AU1408" s="124"/>
      <c r="AV1408" s="124"/>
      <c r="AW1408" s="124"/>
      <c r="AX1408" s="124"/>
      <c r="AY1408" s="124"/>
      <c r="AZ1408" s="124"/>
      <c r="BA1408" s="124"/>
      <c r="BB1408" s="124"/>
      <c r="BC1408" s="124"/>
      <c r="BD1408" s="124"/>
      <c r="BE1408" s="124"/>
      <c r="BF1408" s="124"/>
      <c r="BG1408" s="124"/>
      <c r="BH1408" s="124"/>
      <c r="BI1408" s="124"/>
      <c r="BJ1408" s="124"/>
      <c r="BK1408" s="124"/>
      <c r="BL1408" s="124"/>
      <c r="BM1408" s="124"/>
      <c r="BN1408" s="124"/>
      <c r="BO1408" s="124"/>
      <c r="BP1408" s="124"/>
      <c r="BQ1408" s="124"/>
      <c r="BR1408" s="124"/>
      <c r="BS1408" s="124"/>
      <c r="BT1408" s="124"/>
      <c r="BU1408" s="124"/>
      <c r="BV1408" s="124"/>
      <c r="BW1408" s="124"/>
      <c r="BX1408" s="124"/>
      <c r="BY1408" s="124"/>
      <c r="BZ1408" s="124"/>
      <c r="CA1408" s="124"/>
      <c r="CB1408" s="124"/>
    </row>
    <row r="1409" spans="2:80" ht="18.75">
      <c r="B1409" s="121"/>
      <c r="C1409" s="121"/>
      <c r="D1409" s="122"/>
      <c r="E1409" s="122"/>
      <c r="F1409" s="122"/>
      <c r="G1409" s="122"/>
      <c r="H1409" s="122"/>
      <c r="I1409" s="122"/>
      <c r="J1409" s="122"/>
      <c r="K1409" s="122"/>
      <c r="L1409" s="122"/>
      <c r="M1409" s="122"/>
      <c r="N1409" s="122"/>
      <c r="O1409" s="122"/>
      <c r="P1409" s="122"/>
      <c r="Q1409" s="122"/>
      <c r="R1409" s="123"/>
      <c r="S1409" s="123"/>
      <c r="T1409" s="123"/>
      <c r="U1409" s="123"/>
      <c r="V1409" s="123"/>
      <c r="W1409" s="124"/>
      <c r="X1409" s="124"/>
      <c r="Y1409" s="124"/>
      <c r="Z1409" s="124"/>
      <c r="AA1409" s="124"/>
      <c r="AB1409" s="124"/>
      <c r="AC1409" s="124"/>
      <c r="AD1409" s="124"/>
      <c r="AE1409" s="124"/>
      <c r="AF1409" s="124"/>
      <c r="AG1409" s="124"/>
      <c r="AH1409" s="125"/>
      <c r="AI1409" s="125"/>
      <c r="AJ1409" s="124"/>
      <c r="AK1409" s="124"/>
      <c r="AL1409" s="124"/>
      <c r="AM1409" s="124"/>
      <c r="AN1409" s="124"/>
      <c r="AO1409" s="124"/>
      <c r="AP1409" s="124"/>
      <c r="AQ1409" s="124"/>
      <c r="AR1409" s="124"/>
      <c r="AS1409" s="124"/>
      <c r="AT1409" s="124"/>
      <c r="AU1409" s="124"/>
      <c r="AV1409" s="124"/>
      <c r="AW1409" s="124"/>
      <c r="AX1409" s="124"/>
      <c r="AY1409" s="124"/>
      <c r="AZ1409" s="124"/>
      <c r="BA1409" s="124"/>
      <c r="BB1409" s="124"/>
      <c r="BC1409" s="124"/>
      <c r="BD1409" s="124"/>
      <c r="BE1409" s="124"/>
      <c r="BF1409" s="124"/>
      <c r="BG1409" s="124"/>
      <c r="BH1409" s="124"/>
      <c r="BI1409" s="124"/>
      <c r="BJ1409" s="124"/>
      <c r="BK1409" s="124"/>
      <c r="BL1409" s="124"/>
      <c r="BM1409" s="124"/>
      <c r="BN1409" s="124"/>
      <c r="BO1409" s="124"/>
      <c r="BP1409" s="124"/>
      <c r="BQ1409" s="124"/>
      <c r="BR1409" s="124"/>
      <c r="BS1409" s="124"/>
      <c r="BT1409" s="124"/>
      <c r="BU1409" s="124"/>
      <c r="BV1409" s="124"/>
      <c r="BW1409" s="124"/>
      <c r="BX1409" s="124"/>
      <c r="BY1409" s="124"/>
      <c r="BZ1409" s="124"/>
      <c r="CA1409" s="124"/>
      <c r="CB1409" s="124"/>
    </row>
    <row r="1410" spans="2:80" ht="18.75">
      <c r="B1410" s="121"/>
      <c r="C1410" s="121"/>
      <c r="D1410" s="122"/>
      <c r="E1410" s="122"/>
      <c r="F1410" s="122"/>
      <c r="G1410" s="122"/>
      <c r="H1410" s="122"/>
      <c r="I1410" s="122"/>
      <c r="J1410" s="122"/>
      <c r="K1410" s="122"/>
      <c r="L1410" s="122"/>
      <c r="M1410" s="122"/>
      <c r="N1410" s="122"/>
      <c r="O1410" s="122"/>
      <c r="P1410" s="122"/>
      <c r="Q1410" s="122"/>
      <c r="R1410" s="123"/>
      <c r="S1410" s="123"/>
      <c r="T1410" s="123"/>
      <c r="U1410" s="123"/>
      <c r="V1410" s="123"/>
      <c r="W1410" s="124"/>
      <c r="X1410" s="124"/>
      <c r="Y1410" s="124"/>
      <c r="Z1410" s="124"/>
      <c r="AA1410" s="124"/>
      <c r="AB1410" s="124"/>
      <c r="AC1410" s="124"/>
      <c r="AD1410" s="124"/>
      <c r="AE1410" s="124"/>
      <c r="AF1410" s="124"/>
      <c r="AG1410" s="124"/>
      <c r="AH1410" s="125"/>
      <c r="AI1410" s="125"/>
      <c r="AJ1410" s="124"/>
      <c r="AK1410" s="124"/>
      <c r="AL1410" s="124"/>
      <c r="AM1410" s="124"/>
      <c r="AN1410" s="124"/>
      <c r="AO1410" s="124"/>
      <c r="AP1410" s="124"/>
      <c r="AQ1410" s="124"/>
      <c r="AR1410" s="124"/>
      <c r="AS1410" s="124"/>
      <c r="AT1410" s="124"/>
      <c r="AU1410" s="124"/>
      <c r="AV1410" s="124"/>
      <c r="AW1410" s="124"/>
      <c r="AX1410" s="124"/>
      <c r="AY1410" s="124"/>
      <c r="AZ1410" s="124"/>
      <c r="BA1410" s="124"/>
      <c r="BB1410" s="124"/>
      <c r="BC1410" s="124"/>
      <c r="BD1410" s="124"/>
      <c r="BE1410" s="124"/>
      <c r="BF1410" s="124"/>
      <c r="BG1410" s="124"/>
      <c r="BH1410" s="124"/>
      <c r="BI1410" s="124"/>
      <c r="BJ1410" s="124"/>
      <c r="BK1410" s="124"/>
      <c r="BL1410" s="124"/>
      <c r="BM1410" s="124"/>
      <c r="BN1410" s="124"/>
      <c r="BO1410" s="124"/>
      <c r="BP1410" s="124"/>
      <c r="BQ1410" s="124"/>
      <c r="BR1410" s="124"/>
      <c r="BS1410" s="124"/>
      <c r="BT1410" s="124"/>
      <c r="BU1410" s="124"/>
      <c r="BV1410" s="124"/>
      <c r="BW1410" s="124"/>
      <c r="BX1410" s="124"/>
      <c r="BY1410" s="124"/>
      <c r="BZ1410" s="124"/>
      <c r="CA1410" s="124"/>
      <c r="CB1410" s="124"/>
    </row>
    <row r="1411" spans="2:80" ht="18.75">
      <c r="B1411" s="121"/>
      <c r="C1411" s="121"/>
      <c r="D1411" s="122"/>
      <c r="E1411" s="122"/>
      <c r="F1411" s="122"/>
      <c r="G1411" s="122"/>
      <c r="H1411" s="122"/>
      <c r="I1411" s="122"/>
      <c r="J1411" s="122"/>
      <c r="K1411" s="122"/>
      <c r="L1411" s="122"/>
      <c r="M1411" s="122"/>
      <c r="N1411" s="122"/>
      <c r="O1411" s="122"/>
      <c r="P1411" s="122"/>
      <c r="Q1411" s="122"/>
      <c r="R1411" s="123"/>
      <c r="S1411" s="123"/>
      <c r="T1411" s="123"/>
      <c r="U1411" s="123"/>
      <c r="V1411" s="123"/>
      <c r="W1411" s="124"/>
      <c r="X1411" s="124"/>
      <c r="Y1411" s="124"/>
      <c r="Z1411" s="124"/>
      <c r="AA1411" s="124"/>
      <c r="AB1411" s="124"/>
      <c r="AC1411" s="124"/>
      <c r="AD1411" s="124"/>
      <c r="AE1411" s="124"/>
      <c r="AF1411" s="124"/>
      <c r="AG1411" s="124"/>
      <c r="AH1411" s="125"/>
      <c r="AI1411" s="125"/>
      <c r="AJ1411" s="124"/>
      <c r="AK1411" s="124"/>
      <c r="AL1411" s="124"/>
      <c r="AM1411" s="124"/>
      <c r="AN1411" s="124"/>
      <c r="AO1411" s="124"/>
      <c r="AP1411" s="124"/>
      <c r="AQ1411" s="124"/>
      <c r="AR1411" s="124"/>
      <c r="AS1411" s="124"/>
      <c r="AT1411" s="124"/>
      <c r="AU1411" s="124"/>
      <c r="AV1411" s="124"/>
      <c r="AW1411" s="124"/>
      <c r="AX1411" s="124"/>
      <c r="AY1411" s="124"/>
      <c r="AZ1411" s="124"/>
      <c r="BA1411" s="124"/>
      <c r="BB1411" s="124"/>
      <c r="BC1411" s="124"/>
      <c r="BD1411" s="124"/>
      <c r="BE1411" s="124"/>
      <c r="BF1411" s="124"/>
      <c r="BG1411" s="124"/>
      <c r="BH1411" s="124"/>
      <c r="BI1411" s="124"/>
      <c r="BJ1411" s="124"/>
      <c r="BK1411" s="124"/>
      <c r="BL1411" s="124"/>
      <c r="BM1411" s="124"/>
      <c r="BN1411" s="124"/>
      <c r="BO1411" s="124"/>
      <c r="BP1411" s="124"/>
      <c r="BQ1411" s="124"/>
      <c r="BR1411" s="124"/>
      <c r="BS1411" s="124"/>
      <c r="BT1411" s="124"/>
      <c r="BU1411" s="124"/>
      <c r="BV1411" s="124"/>
      <c r="BW1411" s="124"/>
      <c r="BX1411" s="124"/>
      <c r="BY1411" s="124"/>
      <c r="BZ1411" s="124"/>
      <c r="CA1411" s="124"/>
      <c r="CB1411" s="124"/>
    </row>
    <row r="1412" spans="2:80" ht="18.75">
      <c r="B1412" s="121"/>
      <c r="C1412" s="121"/>
      <c r="D1412" s="122"/>
      <c r="E1412" s="122"/>
      <c r="F1412" s="122"/>
      <c r="G1412" s="122"/>
      <c r="H1412" s="122"/>
      <c r="I1412" s="122"/>
      <c r="J1412" s="122"/>
      <c r="K1412" s="122"/>
      <c r="L1412" s="122"/>
      <c r="M1412" s="122"/>
      <c r="N1412" s="122"/>
      <c r="O1412" s="122"/>
      <c r="P1412" s="122"/>
      <c r="Q1412" s="122"/>
      <c r="R1412" s="123"/>
      <c r="S1412" s="123"/>
      <c r="T1412" s="123"/>
      <c r="U1412" s="123"/>
      <c r="V1412" s="123"/>
      <c r="W1412" s="124"/>
      <c r="X1412" s="124"/>
      <c r="Y1412" s="124"/>
      <c r="Z1412" s="124"/>
      <c r="AA1412" s="124"/>
      <c r="AB1412" s="124"/>
      <c r="AC1412" s="124"/>
      <c r="AD1412" s="124"/>
      <c r="AE1412" s="124"/>
      <c r="AF1412" s="124"/>
      <c r="AG1412" s="124"/>
      <c r="AH1412" s="125"/>
      <c r="AI1412" s="125"/>
      <c r="AJ1412" s="124"/>
      <c r="AK1412" s="124"/>
      <c r="AL1412" s="124"/>
      <c r="AM1412" s="124"/>
      <c r="AN1412" s="124"/>
      <c r="AO1412" s="124"/>
      <c r="AP1412" s="124"/>
      <c r="AQ1412" s="124"/>
      <c r="AR1412" s="124"/>
      <c r="AS1412" s="124"/>
      <c r="AT1412" s="124"/>
      <c r="AU1412" s="124"/>
      <c r="AV1412" s="124"/>
      <c r="AW1412" s="124"/>
      <c r="AX1412" s="124"/>
      <c r="AY1412" s="124"/>
      <c r="AZ1412" s="124"/>
      <c r="BA1412" s="124"/>
      <c r="BB1412" s="124"/>
      <c r="BC1412" s="124"/>
      <c r="BD1412" s="124"/>
      <c r="BE1412" s="124"/>
      <c r="BF1412" s="124"/>
      <c r="BG1412" s="124"/>
      <c r="BH1412" s="124"/>
      <c r="BI1412" s="124"/>
      <c r="BJ1412" s="124"/>
      <c r="BK1412" s="124"/>
      <c r="BL1412" s="124"/>
      <c r="BM1412" s="124"/>
      <c r="BN1412" s="124"/>
      <c r="BO1412" s="124"/>
      <c r="BP1412" s="124"/>
      <c r="BQ1412" s="124"/>
      <c r="BR1412" s="124"/>
      <c r="BS1412" s="124"/>
      <c r="BT1412" s="124"/>
      <c r="BU1412" s="124"/>
      <c r="BV1412" s="124"/>
      <c r="BW1412" s="124"/>
      <c r="BX1412" s="124"/>
      <c r="BY1412" s="124"/>
      <c r="BZ1412" s="124"/>
      <c r="CA1412" s="124"/>
      <c r="CB1412" s="124"/>
    </row>
    <row r="1413" spans="2:80" ht="18.75">
      <c r="B1413" s="121"/>
      <c r="C1413" s="121"/>
      <c r="D1413" s="122"/>
      <c r="E1413" s="122"/>
      <c r="F1413" s="122"/>
      <c r="G1413" s="122"/>
      <c r="H1413" s="122"/>
      <c r="I1413" s="122"/>
      <c r="J1413" s="122"/>
      <c r="K1413" s="122"/>
      <c r="L1413" s="122"/>
      <c r="M1413" s="122"/>
      <c r="N1413" s="122"/>
      <c r="O1413" s="122"/>
      <c r="P1413" s="122"/>
      <c r="Q1413" s="122"/>
      <c r="R1413" s="123"/>
      <c r="S1413" s="123"/>
      <c r="T1413" s="123"/>
      <c r="U1413" s="123"/>
      <c r="V1413" s="123"/>
      <c r="W1413" s="124"/>
      <c r="X1413" s="124"/>
      <c r="Y1413" s="124"/>
      <c r="Z1413" s="124"/>
      <c r="AA1413" s="124"/>
      <c r="AB1413" s="124"/>
      <c r="AC1413" s="124"/>
      <c r="AD1413" s="124"/>
      <c r="AE1413" s="124"/>
      <c r="AF1413" s="124"/>
      <c r="AG1413" s="124"/>
      <c r="AH1413" s="125"/>
      <c r="AI1413" s="125"/>
      <c r="AJ1413" s="124"/>
      <c r="AK1413" s="124"/>
      <c r="AL1413" s="124"/>
      <c r="AM1413" s="124"/>
      <c r="AN1413" s="124"/>
      <c r="AO1413" s="124"/>
      <c r="AP1413" s="124"/>
      <c r="AQ1413" s="124"/>
      <c r="AR1413" s="124"/>
      <c r="AS1413" s="124"/>
      <c r="AT1413" s="124"/>
      <c r="AU1413" s="124"/>
      <c r="AV1413" s="124"/>
      <c r="AW1413" s="124"/>
      <c r="AX1413" s="124"/>
      <c r="AY1413" s="124"/>
      <c r="AZ1413" s="124"/>
      <c r="BA1413" s="124"/>
      <c r="BB1413" s="124"/>
      <c r="BC1413" s="124"/>
      <c r="BD1413" s="124"/>
      <c r="BE1413" s="124"/>
      <c r="BF1413" s="124"/>
      <c r="BG1413" s="124"/>
      <c r="BH1413" s="124"/>
      <c r="BI1413" s="124"/>
      <c r="BJ1413" s="124"/>
      <c r="BK1413" s="124"/>
      <c r="BL1413" s="124"/>
      <c r="BM1413" s="124"/>
      <c r="BN1413" s="124"/>
      <c r="BO1413" s="124"/>
      <c r="BP1413" s="124"/>
      <c r="BQ1413" s="124"/>
      <c r="BR1413" s="124"/>
      <c r="BS1413" s="124"/>
      <c r="BT1413" s="124"/>
      <c r="BU1413" s="124"/>
      <c r="BV1413" s="124"/>
      <c r="BW1413" s="124"/>
      <c r="BX1413" s="124"/>
      <c r="BY1413" s="124"/>
      <c r="BZ1413" s="124"/>
      <c r="CA1413" s="124"/>
      <c r="CB1413" s="124"/>
    </row>
    <row r="1414" spans="2:80" ht="18.75">
      <c r="B1414" s="121"/>
      <c r="C1414" s="121"/>
      <c r="D1414" s="122"/>
      <c r="E1414" s="122"/>
      <c r="F1414" s="122"/>
      <c r="G1414" s="122"/>
      <c r="H1414" s="122"/>
      <c r="I1414" s="122"/>
      <c r="J1414" s="122"/>
      <c r="K1414" s="122"/>
      <c r="L1414" s="122"/>
      <c r="M1414" s="122"/>
      <c r="N1414" s="122"/>
      <c r="O1414" s="122"/>
      <c r="P1414" s="122"/>
      <c r="Q1414" s="122"/>
      <c r="R1414" s="123"/>
      <c r="S1414" s="123"/>
      <c r="T1414" s="123"/>
      <c r="U1414" s="123"/>
      <c r="V1414" s="123"/>
      <c r="W1414" s="124"/>
      <c r="X1414" s="124"/>
      <c r="Y1414" s="124"/>
      <c r="Z1414" s="124"/>
      <c r="AA1414" s="124"/>
      <c r="AB1414" s="124"/>
      <c r="AC1414" s="124"/>
      <c r="AD1414" s="124"/>
      <c r="AE1414" s="124"/>
      <c r="AF1414" s="124"/>
      <c r="AG1414" s="124"/>
      <c r="AH1414" s="125"/>
      <c r="AI1414" s="125"/>
      <c r="AJ1414" s="124"/>
      <c r="AK1414" s="124"/>
      <c r="AL1414" s="124"/>
      <c r="AM1414" s="124"/>
      <c r="AN1414" s="124"/>
      <c r="AO1414" s="124"/>
      <c r="AP1414" s="124"/>
      <c r="AQ1414" s="124"/>
      <c r="AR1414" s="124"/>
      <c r="AS1414" s="124"/>
      <c r="AT1414" s="124"/>
      <c r="AU1414" s="124"/>
      <c r="AV1414" s="124"/>
      <c r="AW1414" s="124"/>
      <c r="AX1414" s="124"/>
      <c r="AY1414" s="124"/>
      <c r="AZ1414" s="124"/>
      <c r="BA1414" s="124"/>
      <c r="BB1414" s="124"/>
      <c r="BC1414" s="124"/>
      <c r="BD1414" s="124"/>
      <c r="BE1414" s="124"/>
      <c r="BF1414" s="124"/>
      <c r="BG1414" s="124"/>
      <c r="BH1414" s="124"/>
      <c r="BI1414" s="124"/>
      <c r="BJ1414" s="124"/>
      <c r="BK1414" s="124"/>
      <c r="BL1414" s="124"/>
      <c r="BM1414" s="124"/>
      <c r="BN1414" s="124"/>
      <c r="BO1414" s="124"/>
      <c r="BP1414" s="124"/>
      <c r="BQ1414" s="124"/>
      <c r="BR1414" s="124"/>
      <c r="BS1414" s="124"/>
      <c r="BT1414" s="124"/>
      <c r="BU1414" s="124"/>
      <c r="BV1414" s="124"/>
      <c r="BW1414" s="124"/>
      <c r="BX1414" s="124"/>
      <c r="BY1414" s="124"/>
      <c r="BZ1414" s="124"/>
      <c r="CA1414" s="124"/>
      <c r="CB1414" s="124"/>
    </row>
    <row r="1415" spans="2:80" ht="18.75">
      <c r="B1415" s="121"/>
      <c r="C1415" s="121"/>
      <c r="D1415" s="122"/>
      <c r="E1415" s="122"/>
      <c r="F1415" s="122"/>
      <c r="G1415" s="122"/>
      <c r="H1415" s="122"/>
      <c r="I1415" s="122"/>
      <c r="J1415" s="122"/>
      <c r="K1415" s="122"/>
      <c r="L1415" s="122"/>
      <c r="M1415" s="122"/>
      <c r="N1415" s="122"/>
      <c r="O1415" s="122"/>
      <c r="P1415" s="122"/>
      <c r="Q1415" s="122"/>
      <c r="R1415" s="123"/>
      <c r="S1415" s="123"/>
      <c r="T1415" s="123"/>
      <c r="U1415" s="123"/>
      <c r="V1415" s="123"/>
      <c r="W1415" s="124"/>
      <c r="X1415" s="124"/>
      <c r="Y1415" s="124"/>
      <c r="Z1415" s="124"/>
      <c r="AA1415" s="124"/>
      <c r="AB1415" s="124"/>
      <c r="AC1415" s="124"/>
      <c r="AD1415" s="124"/>
      <c r="AE1415" s="124"/>
      <c r="AF1415" s="124"/>
      <c r="AG1415" s="124"/>
      <c r="AH1415" s="125"/>
      <c r="AI1415" s="125"/>
      <c r="AJ1415" s="124"/>
      <c r="AK1415" s="124"/>
      <c r="AL1415" s="124"/>
      <c r="AM1415" s="124"/>
      <c r="AN1415" s="124"/>
      <c r="AO1415" s="124"/>
      <c r="AP1415" s="124"/>
      <c r="AQ1415" s="124"/>
      <c r="AR1415" s="124"/>
      <c r="AS1415" s="124"/>
      <c r="AT1415" s="124"/>
      <c r="AU1415" s="124"/>
      <c r="AV1415" s="124"/>
      <c r="AW1415" s="124"/>
      <c r="AX1415" s="124"/>
      <c r="AY1415" s="124"/>
      <c r="AZ1415" s="124"/>
      <c r="BA1415" s="124"/>
      <c r="BB1415" s="124"/>
      <c r="BC1415" s="124"/>
      <c r="BD1415" s="124"/>
      <c r="BE1415" s="124"/>
      <c r="BF1415" s="124"/>
      <c r="BG1415" s="124"/>
      <c r="BH1415" s="124"/>
      <c r="BI1415" s="124"/>
      <c r="BJ1415" s="124"/>
      <c r="BK1415" s="124"/>
      <c r="BL1415" s="124"/>
      <c r="BM1415" s="124"/>
      <c r="BN1415" s="124"/>
      <c r="BO1415" s="124"/>
      <c r="BP1415" s="124"/>
      <c r="BQ1415" s="124"/>
      <c r="BR1415" s="124"/>
      <c r="BS1415" s="124"/>
      <c r="BT1415" s="124"/>
      <c r="BU1415" s="124"/>
      <c r="BV1415" s="124"/>
      <c r="BW1415" s="124"/>
      <c r="BX1415" s="124"/>
      <c r="BY1415" s="124"/>
      <c r="BZ1415" s="124"/>
      <c r="CA1415" s="124"/>
      <c r="CB1415" s="124"/>
    </row>
    <row r="1416" spans="2:80" ht="18.75">
      <c r="B1416" s="121"/>
      <c r="C1416" s="121"/>
      <c r="D1416" s="122"/>
      <c r="E1416" s="122"/>
      <c r="F1416" s="122"/>
      <c r="G1416" s="122"/>
      <c r="H1416" s="122"/>
      <c r="I1416" s="122"/>
      <c r="J1416" s="122"/>
      <c r="K1416" s="122"/>
      <c r="L1416" s="122"/>
      <c r="M1416" s="122"/>
      <c r="N1416" s="122"/>
      <c r="O1416" s="122"/>
      <c r="P1416" s="122"/>
      <c r="Q1416" s="122"/>
      <c r="R1416" s="123"/>
      <c r="S1416" s="123"/>
      <c r="T1416" s="123"/>
      <c r="U1416" s="123"/>
      <c r="V1416" s="123"/>
      <c r="W1416" s="124"/>
      <c r="X1416" s="124"/>
      <c r="Y1416" s="124"/>
      <c r="Z1416" s="124"/>
      <c r="AA1416" s="124"/>
      <c r="AB1416" s="124"/>
      <c r="AC1416" s="124"/>
      <c r="AD1416" s="124"/>
      <c r="AE1416" s="124"/>
      <c r="AF1416" s="124"/>
      <c r="AG1416" s="124"/>
      <c r="AH1416" s="125"/>
      <c r="AI1416" s="125"/>
      <c r="AJ1416" s="124"/>
      <c r="AK1416" s="124"/>
      <c r="AL1416" s="124"/>
      <c r="AM1416" s="124"/>
      <c r="AN1416" s="124"/>
      <c r="AO1416" s="124"/>
      <c r="AP1416" s="124"/>
      <c r="AQ1416" s="124"/>
      <c r="AR1416" s="124"/>
      <c r="AS1416" s="124"/>
      <c r="AT1416" s="124"/>
      <c r="AU1416" s="124"/>
      <c r="AV1416" s="124"/>
      <c r="AW1416" s="124"/>
      <c r="AX1416" s="124"/>
      <c r="AY1416" s="124"/>
      <c r="AZ1416" s="124"/>
      <c r="BA1416" s="124"/>
      <c r="BB1416" s="124"/>
      <c r="BC1416" s="124"/>
      <c r="BD1416" s="124"/>
      <c r="BE1416" s="124"/>
      <c r="BF1416" s="124"/>
      <c r="BG1416" s="124"/>
      <c r="BH1416" s="124"/>
      <c r="BI1416" s="124"/>
      <c r="BJ1416" s="124"/>
      <c r="BK1416" s="124"/>
      <c r="BL1416" s="124"/>
      <c r="BM1416" s="124"/>
      <c r="BN1416" s="124"/>
      <c r="BO1416" s="124"/>
      <c r="BP1416" s="124"/>
      <c r="BQ1416" s="124"/>
      <c r="BR1416" s="124"/>
      <c r="BS1416" s="124"/>
      <c r="BT1416" s="124"/>
      <c r="BU1416" s="124"/>
      <c r="BV1416" s="124"/>
      <c r="BW1416" s="124"/>
      <c r="BX1416" s="124"/>
      <c r="BY1416" s="124"/>
      <c r="BZ1416" s="124"/>
      <c r="CA1416" s="124"/>
      <c r="CB1416" s="124"/>
    </row>
    <row r="1417" spans="2:80" ht="18.75">
      <c r="B1417" s="121"/>
      <c r="C1417" s="121"/>
      <c r="D1417" s="122"/>
      <c r="E1417" s="122"/>
      <c r="F1417" s="122"/>
      <c r="G1417" s="122"/>
      <c r="H1417" s="122"/>
      <c r="I1417" s="122"/>
      <c r="J1417" s="122"/>
      <c r="K1417" s="122"/>
      <c r="L1417" s="122"/>
      <c r="M1417" s="122"/>
      <c r="N1417" s="122"/>
      <c r="O1417" s="122"/>
      <c r="P1417" s="122"/>
      <c r="Q1417" s="122"/>
      <c r="R1417" s="123"/>
      <c r="S1417" s="123"/>
      <c r="T1417" s="123"/>
      <c r="U1417" s="123"/>
      <c r="V1417" s="123"/>
      <c r="W1417" s="124"/>
      <c r="X1417" s="124"/>
      <c r="Y1417" s="124"/>
      <c r="Z1417" s="124"/>
      <c r="AA1417" s="124"/>
      <c r="AB1417" s="124"/>
      <c r="AC1417" s="124"/>
      <c r="AD1417" s="124"/>
      <c r="AE1417" s="124"/>
      <c r="AF1417" s="124"/>
      <c r="AG1417" s="124"/>
      <c r="AH1417" s="125"/>
      <c r="AI1417" s="125"/>
      <c r="AJ1417" s="124"/>
      <c r="AK1417" s="124"/>
      <c r="AL1417" s="124"/>
      <c r="AM1417" s="124"/>
      <c r="AN1417" s="124"/>
      <c r="AO1417" s="124"/>
      <c r="AP1417" s="124"/>
      <c r="AQ1417" s="124"/>
      <c r="AR1417" s="124"/>
      <c r="AS1417" s="124"/>
      <c r="AT1417" s="124"/>
      <c r="AU1417" s="124"/>
      <c r="AV1417" s="124"/>
      <c r="AW1417" s="124"/>
      <c r="AX1417" s="124"/>
      <c r="AY1417" s="124"/>
      <c r="AZ1417" s="124"/>
      <c r="BA1417" s="124"/>
      <c r="BB1417" s="124"/>
      <c r="BC1417" s="124"/>
      <c r="BD1417" s="124"/>
      <c r="BE1417" s="124"/>
      <c r="BF1417" s="124"/>
      <c r="BG1417" s="124"/>
      <c r="BH1417" s="124"/>
      <c r="BI1417" s="124"/>
      <c r="BJ1417" s="124"/>
      <c r="BK1417" s="124"/>
      <c r="BL1417" s="124"/>
      <c r="BM1417" s="124"/>
      <c r="BN1417" s="124"/>
      <c r="BO1417" s="124"/>
      <c r="BP1417" s="124"/>
      <c r="BQ1417" s="124"/>
      <c r="BR1417" s="124"/>
      <c r="BS1417" s="124"/>
      <c r="BT1417" s="124"/>
      <c r="BU1417" s="124"/>
      <c r="BV1417" s="124"/>
      <c r="BW1417" s="124"/>
      <c r="BX1417" s="124"/>
      <c r="BY1417" s="124"/>
      <c r="BZ1417" s="124"/>
      <c r="CA1417" s="124"/>
      <c r="CB1417" s="124"/>
    </row>
    <row r="1418" spans="2:80" ht="18.75">
      <c r="B1418" s="121"/>
      <c r="C1418" s="121"/>
      <c r="D1418" s="122"/>
      <c r="E1418" s="122"/>
      <c r="F1418" s="122"/>
      <c r="G1418" s="122"/>
      <c r="H1418" s="122"/>
      <c r="I1418" s="122"/>
      <c r="J1418" s="122"/>
      <c r="K1418" s="122"/>
      <c r="L1418" s="122"/>
      <c r="M1418" s="122"/>
      <c r="N1418" s="122"/>
      <c r="O1418" s="122"/>
      <c r="P1418" s="122"/>
      <c r="Q1418" s="122"/>
      <c r="R1418" s="123"/>
      <c r="S1418" s="123"/>
      <c r="T1418" s="123"/>
      <c r="U1418" s="123"/>
      <c r="V1418" s="123"/>
      <c r="W1418" s="124"/>
      <c r="X1418" s="124"/>
      <c r="Y1418" s="124"/>
      <c r="Z1418" s="124"/>
      <c r="AA1418" s="124"/>
      <c r="AB1418" s="124"/>
      <c r="AC1418" s="124"/>
      <c r="AD1418" s="124"/>
      <c r="AE1418" s="124"/>
      <c r="AF1418" s="124"/>
      <c r="AG1418" s="124"/>
      <c r="AH1418" s="125"/>
      <c r="AI1418" s="125"/>
      <c r="AJ1418" s="124"/>
      <c r="AK1418" s="124"/>
      <c r="AL1418" s="124"/>
      <c r="AM1418" s="124"/>
      <c r="AN1418" s="124"/>
      <c r="AO1418" s="124"/>
      <c r="AP1418" s="124"/>
      <c r="AQ1418" s="124"/>
      <c r="AR1418" s="124"/>
      <c r="AS1418" s="124"/>
      <c r="AT1418" s="124"/>
      <c r="AU1418" s="124"/>
      <c r="AV1418" s="124"/>
      <c r="AW1418" s="124"/>
      <c r="AX1418" s="124"/>
      <c r="AY1418" s="124"/>
      <c r="AZ1418" s="124"/>
      <c r="BA1418" s="124"/>
      <c r="BB1418" s="124"/>
      <c r="BC1418" s="124"/>
      <c r="BD1418" s="124"/>
      <c r="BE1418" s="124"/>
      <c r="BF1418" s="124"/>
      <c r="BG1418" s="124"/>
      <c r="BH1418" s="124"/>
      <c r="BI1418" s="124"/>
      <c r="BJ1418" s="124"/>
      <c r="BK1418" s="124"/>
      <c r="BL1418" s="124"/>
      <c r="BM1418" s="124"/>
      <c r="BN1418" s="124"/>
      <c r="BO1418" s="124"/>
      <c r="BP1418" s="124"/>
      <c r="BQ1418" s="124"/>
      <c r="BR1418" s="124"/>
      <c r="BS1418" s="124"/>
      <c r="BT1418" s="124"/>
      <c r="BU1418" s="124"/>
      <c r="BV1418" s="124"/>
      <c r="BW1418" s="124"/>
      <c r="BX1418" s="124"/>
      <c r="BY1418" s="124"/>
      <c r="BZ1418" s="124"/>
      <c r="CA1418" s="124"/>
      <c r="CB1418" s="124"/>
    </row>
    <row r="1419" spans="2:80" ht="18.75">
      <c r="B1419" s="121"/>
      <c r="C1419" s="121"/>
      <c r="D1419" s="122"/>
      <c r="E1419" s="122"/>
      <c r="F1419" s="122"/>
      <c r="G1419" s="122"/>
      <c r="H1419" s="122"/>
      <c r="I1419" s="122"/>
      <c r="J1419" s="122"/>
      <c r="K1419" s="122"/>
      <c r="L1419" s="122"/>
      <c r="M1419" s="122"/>
      <c r="N1419" s="122"/>
      <c r="O1419" s="122"/>
      <c r="P1419" s="122"/>
      <c r="Q1419" s="122"/>
      <c r="R1419" s="123"/>
      <c r="S1419" s="123"/>
      <c r="T1419" s="123"/>
      <c r="U1419" s="123"/>
      <c r="V1419" s="123"/>
      <c r="W1419" s="124"/>
      <c r="X1419" s="124"/>
      <c r="Y1419" s="124"/>
      <c r="Z1419" s="124"/>
      <c r="AA1419" s="124"/>
      <c r="AB1419" s="124"/>
      <c r="AC1419" s="124"/>
      <c r="AD1419" s="124"/>
      <c r="AE1419" s="124"/>
      <c r="AF1419" s="124"/>
      <c r="AG1419" s="124"/>
      <c r="AH1419" s="125"/>
      <c r="AI1419" s="125"/>
      <c r="AJ1419" s="124"/>
      <c r="AK1419" s="124"/>
      <c r="AL1419" s="124"/>
      <c r="AM1419" s="124"/>
      <c r="AN1419" s="124"/>
      <c r="AO1419" s="124"/>
      <c r="AP1419" s="124"/>
      <c r="AQ1419" s="124"/>
      <c r="AR1419" s="124"/>
      <c r="AS1419" s="124"/>
      <c r="AT1419" s="124"/>
      <c r="AU1419" s="124"/>
      <c r="AV1419" s="124"/>
      <c r="AW1419" s="124"/>
      <c r="AX1419" s="124"/>
      <c r="AY1419" s="124"/>
      <c r="AZ1419" s="124"/>
      <c r="BA1419" s="124"/>
      <c r="BB1419" s="124"/>
      <c r="BC1419" s="124"/>
      <c r="BD1419" s="124"/>
      <c r="BE1419" s="124"/>
      <c r="BF1419" s="124"/>
      <c r="BG1419" s="124"/>
      <c r="BH1419" s="124"/>
      <c r="BI1419" s="124"/>
      <c r="BJ1419" s="124"/>
      <c r="BK1419" s="124"/>
      <c r="BL1419" s="124"/>
      <c r="BM1419" s="124"/>
      <c r="BN1419" s="124"/>
      <c r="BO1419" s="124"/>
      <c r="BP1419" s="124"/>
      <c r="BQ1419" s="124"/>
      <c r="BR1419" s="124"/>
      <c r="BS1419" s="124"/>
      <c r="BT1419" s="124"/>
      <c r="BU1419" s="124"/>
      <c r="BV1419" s="124"/>
      <c r="BW1419" s="124"/>
      <c r="BX1419" s="124"/>
      <c r="BY1419" s="124"/>
      <c r="BZ1419" s="124"/>
      <c r="CA1419" s="124"/>
      <c r="CB1419" s="124"/>
    </row>
    <row r="1420" spans="2:80" ht="18.75">
      <c r="B1420" s="121"/>
      <c r="C1420" s="121"/>
      <c r="D1420" s="122"/>
      <c r="E1420" s="122"/>
      <c r="F1420" s="122"/>
      <c r="G1420" s="122"/>
      <c r="H1420" s="122"/>
      <c r="I1420" s="122"/>
      <c r="J1420" s="122"/>
      <c r="K1420" s="122"/>
      <c r="L1420" s="122"/>
      <c r="M1420" s="122"/>
      <c r="N1420" s="122"/>
      <c r="O1420" s="122"/>
      <c r="P1420" s="122"/>
      <c r="Q1420" s="122"/>
      <c r="R1420" s="123"/>
      <c r="S1420" s="123"/>
      <c r="T1420" s="123"/>
      <c r="U1420" s="123"/>
      <c r="V1420" s="123"/>
      <c r="W1420" s="124"/>
      <c r="X1420" s="124"/>
      <c r="Y1420" s="124"/>
      <c r="Z1420" s="124"/>
      <c r="AA1420" s="124"/>
      <c r="AB1420" s="124"/>
      <c r="AC1420" s="124"/>
      <c r="AD1420" s="124"/>
      <c r="AE1420" s="124"/>
      <c r="AF1420" s="124"/>
      <c r="AG1420" s="124"/>
      <c r="AH1420" s="125"/>
      <c r="AI1420" s="125"/>
      <c r="AJ1420" s="124"/>
      <c r="AK1420" s="124"/>
      <c r="AL1420" s="124"/>
      <c r="AM1420" s="124"/>
      <c r="AN1420" s="124"/>
      <c r="AO1420" s="124"/>
      <c r="AP1420" s="124"/>
      <c r="AQ1420" s="124"/>
      <c r="AR1420" s="124"/>
      <c r="AS1420" s="124"/>
      <c r="AT1420" s="124"/>
      <c r="AU1420" s="124"/>
      <c r="AV1420" s="124"/>
      <c r="AW1420" s="124"/>
      <c r="AX1420" s="124"/>
      <c r="AY1420" s="124"/>
      <c r="AZ1420" s="124"/>
      <c r="BA1420" s="124"/>
      <c r="BB1420" s="124"/>
      <c r="BC1420" s="124"/>
      <c r="BD1420" s="124"/>
      <c r="BE1420" s="124"/>
      <c r="BF1420" s="124"/>
      <c r="BG1420" s="124"/>
      <c r="BH1420" s="124"/>
      <c r="BI1420" s="124"/>
      <c r="BJ1420" s="124"/>
      <c r="BK1420" s="124"/>
      <c r="BL1420" s="124"/>
      <c r="BM1420" s="124"/>
      <c r="BN1420" s="124"/>
      <c r="BO1420" s="124"/>
      <c r="BP1420" s="124"/>
      <c r="BQ1420" s="124"/>
      <c r="BR1420" s="124"/>
      <c r="BS1420" s="124"/>
      <c r="BT1420" s="124"/>
      <c r="BU1420" s="124"/>
      <c r="BV1420" s="124"/>
      <c r="BW1420" s="124"/>
      <c r="BX1420" s="124"/>
      <c r="BY1420" s="124"/>
      <c r="BZ1420" s="124"/>
      <c r="CA1420" s="124"/>
      <c r="CB1420" s="124"/>
    </row>
    <row r="1421" spans="2:80" ht="18.75">
      <c r="B1421" s="121"/>
      <c r="C1421" s="121"/>
      <c r="D1421" s="122"/>
      <c r="E1421" s="122"/>
      <c r="F1421" s="122"/>
      <c r="G1421" s="122"/>
      <c r="H1421" s="122"/>
      <c r="I1421" s="122"/>
      <c r="J1421" s="122"/>
      <c r="K1421" s="122"/>
      <c r="L1421" s="122"/>
      <c r="M1421" s="122"/>
      <c r="N1421" s="122"/>
      <c r="O1421" s="122"/>
      <c r="P1421" s="122"/>
      <c r="Q1421" s="122"/>
      <c r="R1421" s="123"/>
      <c r="S1421" s="123"/>
      <c r="T1421" s="123"/>
      <c r="U1421" s="123"/>
      <c r="V1421" s="123"/>
      <c r="W1421" s="124"/>
      <c r="X1421" s="124"/>
      <c r="Y1421" s="124"/>
      <c r="Z1421" s="124"/>
      <c r="AA1421" s="124"/>
      <c r="AB1421" s="124"/>
      <c r="AC1421" s="124"/>
      <c r="AD1421" s="124"/>
      <c r="AE1421" s="124"/>
      <c r="AF1421" s="124"/>
      <c r="AG1421" s="124"/>
      <c r="AH1421" s="125"/>
      <c r="AI1421" s="125"/>
      <c r="AJ1421" s="124"/>
      <c r="AK1421" s="124"/>
      <c r="AL1421" s="124"/>
      <c r="AM1421" s="124"/>
      <c r="AN1421" s="124"/>
      <c r="AO1421" s="124"/>
      <c r="AP1421" s="124"/>
      <c r="AQ1421" s="124"/>
      <c r="AR1421" s="124"/>
      <c r="AS1421" s="124"/>
      <c r="AT1421" s="124"/>
      <c r="AU1421" s="124"/>
      <c r="AV1421" s="124"/>
      <c r="AW1421" s="124"/>
      <c r="AX1421" s="124"/>
      <c r="AY1421" s="124"/>
      <c r="AZ1421" s="124"/>
      <c r="BA1421" s="124"/>
      <c r="BB1421" s="124"/>
      <c r="BC1421" s="124"/>
      <c r="BD1421" s="124"/>
      <c r="BE1421" s="124"/>
      <c r="BF1421" s="124"/>
      <c r="BG1421" s="124"/>
      <c r="BH1421" s="124"/>
      <c r="BI1421" s="124"/>
      <c r="BJ1421" s="124"/>
      <c r="BK1421" s="124"/>
      <c r="BL1421" s="124"/>
      <c r="BM1421" s="124"/>
      <c r="BN1421" s="124"/>
      <c r="BO1421" s="124"/>
      <c r="BP1421" s="124"/>
      <c r="BQ1421" s="124"/>
      <c r="BR1421" s="124"/>
      <c r="BS1421" s="124"/>
      <c r="BT1421" s="124"/>
      <c r="BU1421" s="124"/>
      <c r="BV1421" s="124"/>
      <c r="BW1421" s="124"/>
      <c r="BX1421" s="124"/>
      <c r="BY1421" s="124"/>
      <c r="BZ1421" s="124"/>
      <c r="CA1421" s="124"/>
      <c r="CB1421" s="124"/>
    </row>
    <row r="1422" spans="2:80" ht="18.75">
      <c r="B1422" s="121"/>
      <c r="C1422" s="121"/>
      <c r="D1422" s="122"/>
      <c r="E1422" s="122"/>
      <c r="F1422" s="122"/>
      <c r="G1422" s="122"/>
      <c r="H1422" s="122"/>
      <c r="I1422" s="122"/>
      <c r="J1422" s="122"/>
      <c r="K1422" s="122"/>
      <c r="L1422" s="122"/>
      <c r="M1422" s="122"/>
      <c r="N1422" s="122"/>
      <c r="O1422" s="122"/>
      <c r="P1422" s="122"/>
      <c r="Q1422" s="122"/>
      <c r="R1422" s="123"/>
      <c r="S1422" s="123"/>
      <c r="T1422" s="123"/>
      <c r="U1422" s="123"/>
      <c r="V1422" s="123"/>
      <c r="W1422" s="124"/>
      <c r="X1422" s="124"/>
      <c r="Y1422" s="124"/>
      <c r="Z1422" s="124"/>
      <c r="AA1422" s="124"/>
      <c r="AB1422" s="124"/>
      <c r="AC1422" s="124"/>
      <c r="AD1422" s="124"/>
      <c r="AE1422" s="124"/>
      <c r="AF1422" s="124"/>
      <c r="AG1422" s="124"/>
      <c r="AH1422" s="125"/>
      <c r="AI1422" s="125"/>
      <c r="AJ1422" s="124"/>
      <c r="AK1422" s="124"/>
      <c r="AL1422" s="124"/>
      <c r="AM1422" s="124"/>
      <c r="AN1422" s="124"/>
      <c r="AO1422" s="124"/>
      <c r="AP1422" s="124"/>
      <c r="AQ1422" s="124"/>
      <c r="AR1422" s="124"/>
      <c r="AS1422" s="124"/>
      <c r="AT1422" s="124"/>
      <c r="AU1422" s="124"/>
      <c r="AV1422" s="124"/>
      <c r="AW1422" s="124"/>
      <c r="AX1422" s="124"/>
      <c r="AY1422" s="124"/>
      <c r="AZ1422" s="124"/>
      <c r="BA1422" s="124"/>
      <c r="BB1422" s="124"/>
      <c r="BC1422" s="124"/>
      <c r="BD1422" s="124"/>
      <c r="BE1422" s="124"/>
      <c r="BF1422" s="124"/>
      <c r="BG1422" s="124"/>
      <c r="BH1422" s="124"/>
      <c r="BI1422" s="124"/>
      <c r="BJ1422" s="124"/>
      <c r="BK1422" s="124"/>
      <c r="BL1422" s="124"/>
      <c r="BM1422" s="124"/>
      <c r="BN1422" s="124"/>
      <c r="BO1422" s="124"/>
      <c r="BP1422" s="124"/>
      <c r="BQ1422" s="124"/>
      <c r="BR1422" s="124"/>
      <c r="BS1422" s="124"/>
      <c r="BT1422" s="124"/>
      <c r="BU1422" s="124"/>
      <c r="BV1422" s="124"/>
      <c r="BW1422" s="124"/>
      <c r="BX1422" s="124"/>
      <c r="BY1422" s="124"/>
      <c r="BZ1422" s="124"/>
      <c r="CA1422" s="124"/>
      <c r="CB1422" s="124"/>
    </row>
    <row r="1423" spans="2:80" ht="18.75">
      <c r="B1423" s="121"/>
      <c r="C1423" s="121"/>
      <c r="D1423" s="122"/>
      <c r="E1423" s="122"/>
      <c r="F1423" s="122"/>
      <c r="G1423" s="122"/>
      <c r="H1423" s="122"/>
      <c r="I1423" s="122"/>
      <c r="J1423" s="122"/>
      <c r="K1423" s="122"/>
      <c r="L1423" s="122"/>
      <c r="M1423" s="122"/>
      <c r="N1423" s="122"/>
      <c r="O1423" s="122"/>
      <c r="P1423" s="122"/>
      <c r="Q1423" s="122"/>
      <c r="R1423" s="123"/>
      <c r="S1423" s="123"/>
      <c r="T1423" s="123"/>
      <c r="U1423" s="123"/>
      <c r="V1423" s="123"/>
      <c r="W1423" s="124"/>
      <c r="X1423" s="124"/>
      <c r="Y1423" s="124"/>
      <c r="Z1423" s="124"/>
      <c r="AA1423" s="124"/>
      <c r="AB1423" s="124"/>
      <c r="AC1423" s="124"/>
      <c r="AD1423" s="124"/>
      <c r="AE1423" s="124"/>
      <c r="AF1423" s="124"/>
      <c r="AG1423" s="124"/>
      <c r="AH1423" s="125"/>
      <c r="AI1423" s="125"/>
      <c r="AJ1423" s="124"/>
      <c r="AK1423" s="124"/>
      <c r="AL1423" s="124"/>
      <c r="AM1423" s="124"/>
      <c r="AN1423" s="124"/>
      <c r="AO1423" s="124"/>
      <c r="AP1423" s="124"/>
      <c r="AQ1423" s="124"/>
      <c r="AR1423" s="124"/>
      <c r="AS1423" s="124"/>
      <c r="AT1423" s="124"/>
      <c r="AU1423" s="124"/>
      <c r="AV1423" s="124"/>
      <c r="AW1423" s="124"/>
      <c r="AX1423" s="124"/>
      <c r="AY1423" s="124"/>
      <c r="AZ1423" s="124"/>
      <c r="BA1423" s="124"/>
      <c r="BB1423" s="124"/>
      <c r="BC1423" s="124"/>
      <c r="BD1423" s="124"/>
      <c r="BE1423" s="124"/>
      <c r="BF1423" s="124"/>
      <c r="BG1423" s="124"/>
      <c r="BH1423" s="124"/>
      <c r="BI1423" s="124"/>
      <c r="BJ1423" s="124"/>
      <c r="BK1423" s="124"/>
      <c r="BL1423" s="124"/>
      <c r="BM1423" s="124"/>
      <c r="BN1423" s="124"/>
      <c r="BO1423" s="124"/>
      <c r="BP1423" s="124"/>
      <c r="BQ1423" s="124"/>
      <c r="BR1423" s="124"/>
      <c r="BS1423" s="124"/>
      <c r="BT1423" s="124"/>
      <c r="BU1423" s="124"/>
      <c r="BV1423" s="124"/>
      <c r="BW1423" s="124"/>
      <c r="BX1423" s="124"/>
      <c r="BY1423" s="124"/>
      <c r="BZ1423" s="124"/>
      <c r="CA1423" s="124"/>
      <c r="CB1423" s="124"/>
    </row>
    <row r="1424" spans="2:80" ht="18.75">
      <c r="B1424" s="121"/>
      <c r="C1424" s="121"/>
      <c r="D1424" s="122"/>
      <c r="E1424" s="122"/>
      <c r="F1424" s="122"/>
      <c r="G1424" s="122"/>
      <c r="H1424" s="122"/>
      <c r="I1424" s="122"/>
      <c r="J1424" s="122"/>
      <c r="K1424" s="122"/>
      <c r="L1424" s="122"/>
      <c r="M1424" s="122"/>
      <c r="N1424" s="122"/>
      <c r="O1424" s="122"/>
      <c r="P1424" s="122"/>
      <c r="Q1424" s="122"/>
      <c r="R1424" s="123"/>
      <c r="S1424" s="123"/>
      <c r="T1424" s="123"/>
      <c r="U1424" s="123"/>
      <c r="V1424" s="123"/>
      <c r="W1424" s="124"/>
      <c r="X1424" s="124"/>
      <c r="Y1424" s="124"/>
      <c r="Z1424" s="124"/>
      <c r="AA1424" s="124"/>
      <c r="AB1424" s="124"/>
      <c r="AC1424" s="124"/>
      <c r="AD1424" s="124"/>
      <c r="AE1424" s="124"/>
      <c r="AF1424" s="124"/>
      <c r="AG1424" s="124"/>
      <c r="AH1424" s="125"/>
      <c r="AI1424" s="125"/>
      <c r="AJ1424" s="124"/>
      <c r="AK1424" s="124"/>
      <c r="AL1424" s="124"/>
      <c r="AM1424" s="124"/>
      <c r="AN1424" s="124"/>
      <c r="AO1424" s="124"/>
      <c r="AP1424" s="124"/>
      <c r="AQ1424" s="124"/>
      <c r="AR1424" s="124"/>
      <c r="AS1424" s="124"/>
      <c r="AT1424" s="124"/>
      <c r="AU1424" s="124"/>
      <c r="AV1424" s="124"/>
      <c r="AW1424" s="124"/>
      <c r="AX1424" s="124"/>
      <c r="AY1424" s="124"/>
      <c r="AZ1424" s="124"/>
      <c r="BA1424" s="124"/>
      <c r="BB1424" s="124"/>
      <c r="BC1424" s="124"/>
      <c r="BD1424" s="124"/>
      <c r="BE1424" s="124"/>
      <c r="BF1424" s="124"/>
      <c r="BG1424" s="124"/>
      <c r="BH1424" s="124"/>
      <c r="BI1424" s="124"/>
      <c r="BJ1424" s="124"/>
      <c r="BK1424" s="124"/>
      <c r="BL1424" s="124"/>
      <c r="BM1424" s="124"/>
      <c r="BN1424" s="124"/>
      <c r="BO1424" s="124"/>
      <c r="BP1424" s="124"/>
      <c r="BQ1424" s="124"/>
      <c r="BR1424" s="124"/>
      <c r="BS1424" s="124"/>
      <c r="BT1424" s="124"/>
      <c r="BU1424" s="124"/>
      <c r="BV1424" s="124"/>
      <c r="BW1424" s="124"/>
      <c r="BX1424" s="124"/>
      <c r="BY1424" s="124"/>
      <c r="BZ1424" s="124"/>
      <c r="CA1424" s="124"/>
      <c r="CB1424" s="124"/>
    </row>
    <row r="1425" spans="2:80" ht="18.75">
      <c r="B1425" s="121"/>
      <c r="C1425" s="121"/>
      <c r="D1425" s="122"/>
      <c r="E1425" s="122"/>
      <c r="F1425" s="122"/>
      <c r="G1425" s="122"/>
      <c r="H1425" s="122"/>
      <c r="I1425" s="122"/>
      <c r="J1425" s="122"/>
      <c r="K1425" s="122"/>
      <c r="L1425" s="122"/>
      <c r="M1425" s="122"/>
      <c r="N1425" s="122"/>
      <c r="O1425" s="122"/>
      <c r="P1425" s="122"/>
      <c r="Q1425" s="122"/>
      <c r="R1425" s="123"/>
      <c r="S1425" s="123"/>
      <c r="T1425" s="123"/>
      <c r="U1425" s="123"/>
      <c r="V1425" s="123"/>
      <c r="W1425" s="124"/>
      <c r="X1425" s="124"/>
      <c r="Y1425" s="124"/>
      <c r="Z1425" s="124"/>
      <c r="AA1425" s="124"/>
      <c r="AB1425" s="124"/>
      <c r="AC1425" s="124"/>
      <c r="AD1425" s="124"/>
      <c r="AE1425" s="124"/>
      <c r="AF1425" s="124"/>
      <c r="AG1425" s="124"/>
      <c r="AH1425" s="125"/>
      <c r="AI1425" s="125"/>
      <c r="AJ1425" s="124"/>
      <c r="AK1425" s="124"/>
      <c r="AL1425" s="124"/>
      <c r="AM1425" s="124"/>
      <c r="AN1425" s="124"/>
      <c r="AO1425" s="124"/>
      <c r="AP1425" s="124"/>
      <c r="AQ1425" s="124"/>
      <c r="AR1425" s="124"/>
      <c r="AS1425" s="124"/>
      <c r="AT1425" s="124"/>
      <c r="AU1425" s="124"/>
      <c r="AV1425" s="124"/>
      <c r="AW1425" s="124"/>
      <c r="AX1425" s="124"/>
      <c r="AY1425" s="124"/>
      <c r="AZ1425" s="124"/>
      <c r="BA1425" s="124"/>
      <c r="BB1425" s="124"/>
      <c r="BC1425" s="124"/>
      <c r="BD1425" s="124"/>
      <c r="BE1425" s="124"/>
      <c r="BF1425" s="124"/>
      <c r="BG1425" s="124"/>
      <c r="BH1425" s="124"/>
      <c r="BI1425" s="124"/>
      <c r="BJ1425" s="124"/>
      <c r="BK1425" s="124"/>
      <c r="BL1425" s="124"/>
      <c r="BM1425" s="124"/>
      <c r="BN1425" s="124"/>
      <c r="BO1425" s="124"/>
      <c r="BP1425" s="124"/>
      <c r="BQ1425" s="124"/>
      <c r="BR1425" s="124"/>
      <c r="BS1425" s="124"/>
      <c r="BT1425" s="124"/>
      <c r="BU1425" s="124"/>
      <c r="BV1425" s="124"/>
      <c r="BW1425" s="124"/>
      <c r="BX1425" s="124"/>
      <c r="BY1425" s="124"/>
      <c r="BZ1425" s="124"/>
      <c r="CA1425" s="124"/>
      <c r="CB1425" s="124"/>
    </row>
    <row r="1426" spans="2:80" ht="18.75">
      <c r="B1426" s="121"/>
      <c r="C1426" s="121"/>
      <c r="D1426" s="122"/>
      <c r="E1426" s="122"/>
      <c r="F1426" s="122"/>
      <c r="G1426" s="122"/>
      <c r="H1426" s="122"/>
      <c r="I1426" s="122"/>
      <c r="J1426" s="122"/>
      <c r="K1426" s="122"/>
      <c r="L1426" s="122"/>
      <c r="M1426" s="122"/>
      <c r="N1426" s="122"/>
      <c r="O1426" s="122"/>
      <c r="P1426" s="122"/>
      <c r="Q1426" s="122"/>
      <c r="R1426" s="123"/>
      <c r="S1426" s="123"/>
      <c r="T1426" s="123"/>
      <c r="U1426" s="123"/>
      <c r="V1426" s="123"/>
      <c r="W1426" s="124"/>
      <c r="X1426" s="124"/>
      <c r="Y1426" s="124"/>
      <c r="Z1426" s="124"/>
      <c r="AA1426" s="124"/>
      <c r="AB1426" s="124"/>
      <c r="AC1426" s="124"/>
      <c r="AD1426" s="124"/>
      <c r="AE1426" s="124"/>
      <c r="AF1426" s="124"/>
      <c r="AG1426" s="124"/>
      <c r="AH1426" s="125"/>
      <c r="AI1426" s="125"/>
      <c r="AJ1426" s="124"/>
      <c r="AK1426" s="124"/>
      <c r="AL1426" s="124"/>
      <c r="AM1426" s="124"/>
      <c r="AN1426" s="124"/>
      <c r="AO1426" s="124"/>
      <c r="AP1426" s="124"/>
      <c r="AQ1426" s="124"/>
      <c r="AR1426" s="124"/>
      <c r="AS1426" s="124"/>
      <c r="AT1426" s="124"/>
      <c r="AU1426" s="124"/>
      <c r="AV1426" s="124"/>
      <c r="AW1426" s="124"/>
      <c r="AX1426" s="124"/>
      <c r="AY1426" s="124"/>
      <c r="AZ1426" s="124"/>
      <c r="BA1426" s="124"/>
      <c r="BB1426" s="124"/>
      <c r="BC1426" s="124"/>
      <c r="BD1426" s="124"/>
      <c r="BE1426" s="124"/>
      <c r="BF1426" s="124"/>
      <c r="BG1426" s="124"/>
      <c r="BH1426" s="124"/>
      <c r="BI1426" s="124"/>
      <c r="BJ1426" s="124"/>
      <c r="BK1426" s="124"/>
      <c r="BL1426" s="124"/>
      <c r="BM1426" s="124"/>
      <c r="BN1426" s="124"/>
      <c r="BO1426" s="124"/>
      <c r="BP1426" s="124"/>
      <c r="BQ1426" s="124"/>
      <c r="BR1426" s="124"/>
      <c r="BS1426" s="124"/>
      <c r="BT1426" s="124"/>
      <c r="BU1426" s="124"/>
      <c r="BV1426" s="124"/>
      <c r="BW1426" s="124"/>
      <c r="BX1426" s="124"/>
      <c r="BY1426" s="124"/>
      <c r="BZ1426" s="124"/>
      <c r="CA1426" s="124"/>
      <c r="CB1426" s="124"/>
    </row>
    <row r="1427" spans="2:80" ht="18.75">
      <c r="B1427" s="121"/>
      <c r="C1427" s="121"/>
      <c r="D1427" s="122"/>
      <c r="E1427" s="122"/>
      <c r="F1427" s="122"/>
      <c r="G1427" s="122"/>
      <c r="H1427" s="122"/>
      <c r="I1427" s="122"/>
      <c r="J1427" s="122"/>
      <c r="K1427" s="122"/>
      <c r="L1427" s="122"/>
      <c r="M1427" s="122"/>
      <c r="N1427" s="122"/>
      <c r="O1427" s="122"/>
      <c r="P1427" s="122"/>
      <c r="Q1427" s="122"/>
      <c r="R1427" s="123"/>
      <c r="S1427" s="123"/>
      <c r="T1427" s="123"/>
      <c r="U1427" s="123"/>
      <c r="V1427" s="123"/>
      <c r="W1427" s="124"/>
      <c r="X1427" s="124"/>
      <c r="Y1427" s="124"/>
      <c r="Z1427" s="124"/>
      <c r="AA1427" s="124"/>
      <c r="AB1427" s="124"/>
      <c r="AC1427" s="124"/>
      <c r="AD1427" s="124"/>
      <c r="AE1427" s="124"/>
      <c r="AF1427" s="124"/>
      <c r="AG1427" s="124"/>
      <c r="AH1427" s="125"/>
      <c r="AI1427" s="125"/>
      <c r="AJ1427" s="124"/>
      <c r="AK1427" s="124"/>
      <c r="AL1427" s="124"/>
      <c r="AM1427" s="124"/>
      <c r="AN1427" s="124"/>
      <c r="AO1427" s="124"/>
      <c r="AP1427" s="124"/>
      <c r="AQ1427" s="124"/>
      <c r="AR1427" s="124"/>
      <c r="AS1427" s="124"/>
      <c r="AT1427" s="124"/>
      <c r="AU1427" s="124"/>
      <c r="AV1427" s="124"/>
      <c r="AW1427" s="124"/>
      <c r="AX1427" s="124"/>
      <c r="AY1427" s="124"/>
      <c r="AZ1427" s="124"/>
      <c r="BA1427" s="124"/>
      <c r="BB1427" s="124"/>
      <c r="BC1427" s="124"/>
      <c r="BD1427" s="124"/>
      <c r="BE1427" s="124"/>
      <c r="BF1427" s="124"/>
      <c r="BG1427" s="124"/>
      <c r="BH1427" s="124"/>
      <c r="BI1427" s="124"/>
      <c r="BJ1427" s="124"/>
      <c r="BK1427" s="124"/>
      <c r="BL1427" s="124"/>
      <c r="BM1427" s="124"/>
      <c r="BN1427" s="124"/>
      <c r="BO1427" s="124"/>
      <c r="BP1427" s="124"/>
      <c r="BQ1427" s="124"/>
      <c r="BR1427" s="124"/>
      <c r="BS1427" s="124"/>
      <c r="BT1427" s="124"/>
      <c r="BU1427" s="124"/>
      <c r="BV1427" s="124"/>
      <c r="BW1427" s="124"/>
      <c r="BX1427" s="124"/>
      <c r="BY1427" s="124"/>
      <c r="BZ1427" s="124"/>
      <c r="CA1427" s="124"/>
      <c r="CB1427" s="124"/>
    </row>
    <row r="1428" spans="2:80" ht="18.75">
      <c r="B1428" s="121"/>
      <c r="C1428" s="121"/>
      <c r="D1428" s="122"/>
      <c r="E1428" s="122"/>
      <c r="F1428" s="122"/>
      <c r="G1428" s="122"/>
      <c r="H1428" s="122"/>
      <c r="I1428" s="122"/>
      <c r="J1428" s="122"/>
      <c r="K1428" s="122"/>
      <c r="L1428" s="122"/>
      <c r="M1428" s="122"/>
      <c r="N1428" s="122"/>
      <c r="O1428" s="122"/>
      <c r="P1428" s="122"/>
      <c r="Q1428" s="122"/>
      <c r="R1428" s="123"/>
      <c r="S1428" s="123"/>
      <c r="T1428" s="123"/>
      <c r="U1428" s="123"/>
      <c r="V1428" s="123"/>
      <c r="W1428" s="124"/>
      <c r="X1428" s="124"/>
      <c r="Y1428" s="124"/>
      <c r="Z1428" s="124"/>
      <c r="AA1428" s="124"/>
      <c r="AB1428" s="124"/>
      <c r="AC1428" s="124"/>
      <c r="AD1428" s="124"/>
      <c r="AE1428" s="124"/>
      <c r="AF1428" s="124"/>
      <c r="AG1428" s="124"/>
      <c r="AH1428" s="125"/>
      <c r="AI1428" s="125"/>
      <c r="AJ1428" s="124"/>
      <c r="AK1428" s="124"/>
      <c r="AL1428" s="124"/>
      <c r="AM1428" s="124"/>
      <c r="AN1428" s="124"/>
      <c r="AO1428" s="124"/>
      <c r="AP1428" s="124"/>
      <c r="AQ1428" s="124"/>
      <c r="AR1428" s="124"/>
      <c r="AS1428" s="124"/>
      <c r="AT1428" s="124"/>
      <c r="AU1428" s="124"/>
      <c r="AV1428" s="124"/>
      <c r="AW1428" s="124"/>
      <c r="AX1428" s="124"/>
      <c r="AY1428" s="124"/>
      <c r="AZ1428" s="124"/>
      <c r="BA1428" s="124"/>
      <c r="BB1428" s="124"/>
      <c r="BC1428" s="124"/>
      <c r="BD1428" s="124"/>
      <c r="BE1428" s="124"/>
      <c r="BF1428" s="124"/>
      <c r="BG1428" s="124"/>
      <c r="BH1428" s="124"/>
      <c r="BI1428" s="124"/>
      <c r="BJ1428" s="124"/>
      <c r="BK1428" s="124"/>
      <c r="BL1428" s="124"/>
      <c r="BM1428" s="124"/>
      <c r="BN1428" s="124"/>
      <c r="BO1428" s="124"/>
      <c r="BP1428" s="124"/>
      <c r="BQ1428" s="124"/>
      <c r="BR1428" s="124"/>
      <c r="BS1428" s="124"/>
      <c r="BT1428" s="124"/>
      <c r="BU1428" s="124"/>
      <c r="BV1428" s="124"/>
      <c r="BW1428" s="124"/>
      <c r="BX1428" s="124"/>
      <c r="BY1428" s="124"/>
      <c r="BZ1428" s="124"/>
      <c r="CA1428" s="124"/>
      <c r="CB1428" s="124"/>
    </row>
    <row r="1429" spans="2:80" ht="18.75">
      <c r="B1429" s="121"/>
      <c r="C1429" s="121"/>
      <c r="D1429" s="122"/>
      <c r="E1429" s="122"/>
      <c r="F1429" s="122"/>
      <c r="G1429" s="122"/>
      <c r="H1429" s="122"/>
      <c r="I1429" s="122"/>
      <c r="J1429" s="122"/>
      <c r="K1429" s="122"/>
      <c r="L1429" s="122"/>
      <c r="M1429" s="122"/>
      <c r="N1429" s="122"/>
      <c r="O1429" s="122"/>
      <c r="P1429" s="122"/>
      <c r="Q1429" s="122"/>
      <c r="R1429" s="123"/>
      <c r="S1429" s="123"/>
      <c r="T1429" s="123"/>
      <c r="U1429" s="123"/>
      <c r="V1429" s="123"/>
      <c r="W1429" s="124"/>
      <c r="X1429" s="124"/>
      <c r="Y1429" s="124"/>
      <c r="Z1429" s="124"/>
      <c r="AA1429" s="124"/>
      <c r="AB1429" s="124"/>
      <c r="AC1429" s="124"/>
      <c r="AD1429" s="124"/>
      <c r="AE1429" s="124"/>
      <c r="AF1429" s="124"/>
      <c r="AG1429" s="124"/>
      <c r="AH1429" s="125"/>
      <c r="AI1429" s="125"/>
      <c r="AJ1429" s="124"/>
      <c r="AK1429" s="124"/>
      <c r="AL1429" s="124"/>
      <c r="AM1429" s="124"/>
      <c r="AN1429" s="124"/>
      <c r="AO1429" s="124"/>
      <c r="AP1429" s="124"/>
      <c r="AQ1429" s="124"/>
      <c r="AR1429" s="124"/>
      <c r="AS1429" s="124"/>
      <c r="AT1429" s="124"/>
      <c r="AU1429" s="124"/>
      <c r="AV1429" s="124"/>
      <c r="AW1429" s="124"/>
      <c r="AX1429" s="124"/>
      <c r="AY1429" s="124"/>
      <c r="AZ1429" s="124"/>
      <c r="BA1429" s="124"/>
      <c r="BB1429" s="124"/>
      <c r="BC1429" s="124"/>
      <c r="BD1429" s="124"/>
      <c r="BE1429" s="124"/>
      <c r="BF1429" s="124"/>
      <c r="BG1429" s="124"/>
      <c r="BH1429" s="124"/>
      <c r="BI1429" s="124"/>
      <c r="BJ1429" s="124"/>
      <c r="BK1429" s="124"/>
      <c r="BL1429" s="124"/>
      <c r="BM1429" s="124"/>
      <c r="BN1429" s="124"/>
      <c r="BO1429" s="124"/>
      <c r="BP1429" s="124"/>
      <c r="BQ1429" s="124"/>
      <c r="BR1429" s="124"/>
      <c r="BS1429" s="124"/>
      <c r="BT1429" s="124"/>
      <c r="BU1429" s="124"/>
      <c r="BV1429" s="124"/>
      <c r="BW1429" s="124"/>
      <c r="BX1429" s="124"/>
      <c r="BY1429" s="124"/>
      <c r="BZ1429" s="124"/>
      <c r="CA1429" s="124"/>
      <c r="CB1429" s="124"/>
    </row>
    <row r="1430" spans="2:80" ht="18.75">
      <c r="B1430" s="121"/>
      <c r="C1430" s="121"/>
      <c r="D1430" s="122"/>
      <c r="E1430" s="122"/>
      <c r="F1430" s="122"/>
      <c r="G1430" s="122"/>
      <c r="H1430" s="122"/>
      <c r="I1430" s="122"/>
      <c r="J1430" s="122"/>
      <c r="K1430" s="122"/>
      <c r="L1430" s="122"/>
      <c r="M1430" s="122"/>
      <c r="N1430" s="122"/>
      <c r="O1430" s="122"/>
      <c r="P1430" s="122"/>
      <c r="Q1430" s="122"/>
      <c r="R1430" s="123"/>
      <c r="S1430" s="123"/>
      <c r="T1430" s="123"/>
      <c r="U1430" s="123"/>
      <c r="V1430" s="123"/>
      <c r="W1430" s="124"/>
      <c r="X1430" s="124"/>
      <c r="Y1430" s="124"/>
      <c r="Z1430" s="124"/>
      <c r="AA1430" s="124"/>
      <c r="AB1430" s="124"/>
      <c r="AC1430" s="124"/>
      <c r="AD1430" s="124"/>
      <c r="AE1430" s="124"/>
      <c r="AF1430" s="124"/>
      <c r="AG1430" s="124"/>
      <c r="AH1430" s="125"/>
      <c r="AI1430" s="125"/>
      <c r="AJ1430" s="124"/>
      <c r="AK1430" s="124"/>
      <c r="AL1430" s="124"/>
      <c r="AM1430" s="124"/>
      <c r="AN1430" s="124"/>
      <c r="AO1430" s="124"/>
      <c r="AP1430" s="124"/>
      <c r="AQ1430" s="124"/>
      <c r="AR1430" s="124"/>
      <c r="AS1430" s="124"/>
      <c r="AT1430" s="124"/>
      <c r="AU1430" s="124"/>
      <c r="AV1430" s="124"/>
      <c r="AW1430" s="124"/>
      <c r="AX1430" s="124"/>
      <c r="AY1430" s="124"/>
      <c r="AZ1430" s="124"/>
      <c r="BA1430" s="124"/>
      <c r="BB1430" s="124"/>
      <c r="BC1430" s="124"/>
      <c r="BD1430" s="124"/>
      <c r="BE1430" s="124"/>
      <c r="BF1430" s="124"/>
      <c r="BG1430" s="124"/>
      <c r="BH1430" s="124"/>
      <c r="BI1430" s="124"/>
      <c r="BJ1430" s="124"/>
      <c r="BK1430" s="124"/>
      <c r="BL1430" s="124"/>
      <c r="BM1430" s="124"/>
      <c r="BN1430" s="124"/>
      <c r="BO1430" s="124"/>
      <c r="BP1430" s="124"/>
      <c r="BQ1430" s="124"/>
      <c r="BR1430" s="124"/>
      <c r="BS1430" s="124"/>
      <c r="BT1430" s="124"/>
      <c r="BU1430" s="124"/>
      <c r="BV1430" s="124"/>
      <c r="BW1430" s="124"/>
      <c r="BX1430" s="124"/>
      <c r="BY1430" s="124"/>
      <c r="BZ1430" s="124"/>
      <c r="CA1430" s="124"/>
      <c r="CB1430" s="124"/>
    </row>
    <row r="1431" spans="2:80" ht="18.75">
      <c r="B1431" s="121"/>
      <c r="C1431" s="121"/>
      <c r="D1431" s="122"/>
      <c r="E1431" s="122"/>
      <c r="F1431" s="122"/>
      <c r="G1431" s="122"/>
      <c r="H1431" s="122"/>
      <c r="I1431" s="122"/>
      <c r="J1431" s="122"/>
      <c r="K1431" s="122"/>
      <c r="L1431" s="122"/>
      <c r="M1431" s="122"/>
      <c r="N1431" s="122"/>
      <c r="O1431" s="122"/>
      <c r="P1431" s="122"/>
      <c r="Q1431" s="122"/>
      <c r="R1431" s="123"/>
      <c r="S1431" s="123"/>
      <c r="T1431" s="123"/>
      <c r="U1431" s="123"/>
      <c r="V1431" s="123"/>
      <c r="W1431" s="124"/>
      <c r="X1431" s="124"/>
      <c r="Y1431" s="124"/>
      <c r="Z1431" s="124"/>
      <c r="AA1431" s="124"/>
      <c r="AB1431" s="124"/>
      <c r="AC1431" s="124"/>
      <c r="AD1431" s="124"/>
      <c r="AE1431" s="124"/>
      <c r="AF1431" s="124"/>
      <c r="AG1431" s="124"/>
      <c r="AH1431" s="125"/>
      <c r="AI1431" s="125"/>
      <c r="AJ1431" s="124"/>
      <c r="AK1431" s="124"/>
      <c r="AL1431" s="124"/>
      <c r="AM1431" s="124"/>
      <c r="AN1431" s="124"/>
      <c r="AO1431" s="124"/>
      <c r="AP1431" s="124"/>
      <c r="AQ1431" s="124"/>
      <c r="AR1431" s="124"/>
      <c r="AS1431" s="124"/>
      <c r="AT1431" s="124"/>
      <c r="AU1431" s="124"/>
      <c r="AV1431" s="124"/>
      <c r="AW1431" s="124"/>
      <c r="AX1431" s="124"/>
      <c r="AY1431" s="124"/>
      <c r="AZ1431" s="124"/>
      <c r="BA1431" s="124"/>
      <c r="BB1431" s="124"/>
      <c r="BC1431" s="124"/>
      <c r="BD1431" s="124"/>
      <c r="BE1431" s="124"/>
      <c r="BF1431" s="124"/>
      <c r="BG1431" s="124"/>
      <c r="BH1431" s="124"/>
      <c r="BI1431" s="124"/>
      <c r="BJ1431" s="124"/>
      <c r="BK1431" s="124"/>
      <c r="BL1431" s="124"/>
      <c r="BM1431" s="124"/>
      <c r="BN1431" s="124"/>
      <c r="BO1431" s="124"/>
      <c r="BP1431" s="124"/>
      <c r="BQ1431" s="124"/>
      <c r="BR1431" s="124"/>
      <c r="BS1431" s="124"/>
      <c r="BT1431" s="124"/>
      <c r="BU1431" s="124"/>
      <c r="BV1431" s="124"/>
      <c r="BW1431" s="124"/>
      <c r="BX1431" s="124"/>
      <c r="BY1431" s="124"/>
      <c r="BZ1431" s="124"/>
      <c r="CA1431" s="124"/>
      <c r="CB1431" s="124"/>
    </row>
    <row r="1432" spans="2:80" ht="18.75">
      <c r="B1432" s="121"/>
      <c r="C1432" s="121"/>
      <c r="D1432" s="122"/>
      <c r="E1432" s="122"/>
      <c r="F1432" s="122"/>
      <c r="G1432" s="122"/>
      <c r="H1432" s="122"/>
      <c r="I1432" s="122"/>
      <c r="J1432" s="122"/>
      <c r="K1432" s="122"/>
      <c r="L1432" s="122"/>
      <c r="M1432" s="122"/>
      <c r="N1432" s="122"/>
      <c r="O1432" s="122"/>
      <c r="P1432" s="122"/>
      <c r="Q1432" s="122"/>
      <c r="R1432" s="123"/>
      <c r="S1432" s="123"/>
      <c r="T1432" s="123"/>
      <c r="U1432" s="123"/>
      <c r="V1432" s="123"/>
      <c r="W1432" s="124"/>
      <c r="X1432" s="124"/>
      <c r="Y1432" s="124"/>
      <c r="Z1432" s="124"/>
      <c r="AA1432" s="124"/>
      <c r="AB1432" s="124"/>
      <c r="AC1432" s="124"/>
      <c r="AD1432" s="124"/>
      <c r="AE1432" s="124"/>
      <c r="AF1432" s="124"/>
      <c r="AG1432" s="124"/>
      <c r="AH1432" s="125"/>
      <c r="AI1432" s="125"/>
      <c r="AJ1432" s="124"/>
      <c r="AK1432" s="124"/>
      <c r="AL1432" s="124"/>
      <c r="AM1432" s="124"/>
      <c r="AN1432" s="124"/>
      <c r="AO1432" s="124"/>
      <c r="AP1432" s="124"/>
      <c r="AQ1432" s="124"/>
      <c r="AR1432" s="124"/>
      <c r="AS1432" s="124"/>
      <c r="AT1432" s="124"/>
      <c r="AU1432" s="124"/>
      <c r="AV1432" s="124"/>
      <c r="AW1432" s="124"/>
      <c r="AX1432" s="124"/>
      <c r="AY1432" s="124"/>
      <c r="AZ1432" s="124"/>
      <c r="BA1432" s="124"/>
      <c r="BB1432" s="124"/>
      <c r="BC1432" s="124"/>
      <c r="BD1432" s="124"/>
      <c r="BE1432" s="124"/>
      <c r="BF1432" s="124"/>
      <c r="BG1432" s="124"/>
      <c r="BH1432" s="124"/>
      <c r="BI1432" s="124"/>
      <c r="BJ1432" s="124"/>
      <c r="BK1432" s="124"/>
      <c r="BL1432" s="124"/>
      <c r="BM1432" s="124"/>
      <c r="BN1432" s="124"/>
      <c r="BO1432" s="124"/>
      <c r="BP1432" s="124"/>
      <c r="BQ1432" s="124"/>
      <c r="BR1432" s="124"/>
      <c r="BS1432" s="124"/>
      <c r="BT1432" s="124"/>
      <c r="BU1432" s="124"/>
      <c r="BV1432" s="124"/>
      <c r="BW1432" s="124"/>
      <c r="BX1432" s="124"/>
      <c r="BY1432" s="124"/>
      <c r="BZ1432" s="124"/>
      <c r="CA1432" s="124"/>
      <c r="CB1432" s="124"/>
    </row>
    <row r="1433" spans="2:80" ht="18.75">
      <c r="B1433" s="121"/>
      <c r="C1433" s="121"/>
      <c r="D1433" s="122"/>
      <c r="E1433" s="122"/>
      <c r="F1433" s="122"/>
      <c r="G1433" s="122"/>
      <c r="H1433" s="122"/>
      <c r="I1433" s="122"/>
      <c r="J1433" s="122"/>
      <c r="K1433" s="122"/>
      <c r="L1433" s="122"/>
      <c r="M1433" s="122"/>
      <c r="N1433" s="122"/>
      <c r="O1433" s="122"/>
      <c r="P1433" s="122"/>
      <c r="Q1433" s="122"/>
      <c r="R1433" s="123"/>
      <c r="S1433" s="123"/>
      <c r="T1433" s="123"/>
      <c r="U1433" s="123"/>
      <c r="V1433" s="123"/>
      <c r="W1433" s="124"/>
      <c r="X1433" s="124"/>
      <c r="Y1433" s="124"/>
      <c r="Z1433" s="124"/>
      <c r="AA1433" s="124"/>
      <c r="AB1433" s="124"/>
      <c r="AC1433" s="124"/>
      <c r="AD1433" s="124"/>
      <c r="AE1433" s="124"/>
      <c r="AF1433" s="124"/>
      <c r="AG1433" s="124"/>
      <c r="AH1433" s="125"/>
      <c r="AI1433" s="125"/>
      <c r="AJ1433" s="124"/>
      <c r="AK1433" s="124"/>
      <c r="AL1433" s="124"/>
      <c r="AM1433" s="124"/>
      <c r="AN1433" s="124"/>
      <c r="AO1433" s="124"/>
      <c r="AP1433" s="124"/>
      <c r="AQ1433" s="124"/>
      <c r="AR1433" s="124"/>
      <c r="AS1433" s="124"/>
      <c r="AT1433" s="124"/>
      <c r="AU1433" s="124"/>
      <c r="AV1433" s="124"/>
      <c r="AW1433" s="124"/>
      <c r="AX1433" s="124"/>
      <c r="AY1433" s="124"/>
      <c r="AZ1433" s="124"/>
      <c r="BA1433" s="124"/>
      <c r="BB1433" s="124"/>
      <c r="BC1433" s="124"/>
      <c r="BD1433" s="124"/>
      <c r="BE1433" s="124"/>
      <c r="BF1433" s="124"/>
      <c r="BG1433" s="124"/>
      <c r="BH1433" s="124"/>
      <c r="BI1433" s="124"/>
      <c r="BJ1433" s="124"/>
      <c r="BK1433" s="124"/>
      <c r="BL1433" s="124"/>
      <c r="BM1433" s="124"/>
      <c r="BN1433" s="124"/>
      <c r="BO1433" s="124"/>
      <c r="BP1433" s="124"/>
      <c r="BQ1433" s="124"/>
      <c r="BR1433" s="124"/>
      <c r="BS1433" s="124"/>
      <c r="BT1433" s="124"/>
      <c r="BU1433" s="124"/>
      <c r="BV1433" s="124"/>
      <c r="BW1433" s="124"/>
      <c r="BX1433" s="124"/>
      <c r="BY1433" s="124"/>
      <c r="BZ1433" s="124"/>
      <c r="CA1433" s="124"/>
      <c r="CB1433" s="124"/>
    </row>
    <row r="1434" spans="2:80" ht="18.75">
      <c r="B1434" s="121"/>
      <c r="C1434" s="121"/>
      <c r="D1434" s="122"/>
      <c r="E1434" s="122"/>
      <c r="F1434" s="122"/>
      <c r="G1434" s="122"/>
      <c r="H1434" s="122"/>
      <c r="I1434" s="122"/>
      <c r="J1434" s="122"/>
      <c r="K1434" s="122"/>
      <c r="L1434" s="122"/>
      <c r="M1434" s="122"/>
      <c r="N1434" s="122"/>
      <c r="O1434" s="122"/>
      <c r="P1434" s="122"/>
      <c r="Q1434" s="122"/>
      <c r="R1434" s="123"/>
      <c r="S1434" s="123"/>
      <c r="T1434" s="123"/>
      <c r="U1434" s="123"/>
      <c r="V1434" s="123"/>
      <c r="W1434" s="124"/>
      <c r="X1434" s="124"/>
      <c r="Y1434" s="124"/>
      <c r="Z1434" s="124"/>
      <c r="AA1434" s="124"/>
      <c r="AB1434" s="124"/>
      <c r="AC1434" s="124"/>
      <c r="AD1434" s="124"/>
      <c r="AE1434" s="124"/>
      <c r="AF1434" s="124"/>
      <c r="AG1434" s="124"/>
      <c r="AH1434" s="125"/>
      <c r="AI1434" s="125"/>
      <c r="AJ1434" s="124"/>
      <c r="AK1434" s="124"/>
      <c r="AL1434" s="124"/>
      <c r="AM1434" s="124"/>
      <c r="AN1434" s="124"/>
      <c r="AO1434" s="124"/>
      <c r="AP1434" s="124"/>
      <c r="AQ1434" s="124"/>
      <c r="AR1434" s="124"/>
      <c r="AS1434" s="124"/>
      <c r="AT1434" s="124"/>
      <c r="AU1434" s="124"/>
      <c r="AV1434" s="124"/>
      <c r="AW1434" s="124"/>
      <c r="AX1434" s="124"/>
      <c r="AY1434" s="124"/>
      <c r="AZ1434" s="124"/>
      <c r="BA1434" s="124"/>
      <c r="BB1434" s="124"/>
      <c r="BC1434" s="124"/>
      <c r="BD1434" s="124"/>
      <c r="BE1434" s="124"/>
      <c r="BF1434" s="124"/>
      <c r="BG1434" s="124"/>
      <c r="BH1434" s="124"/>
      <c r="BI1434" s="124"/>
      <c r="BJ1434" s="124"/>
      <c r="BK1434" s="124"/>
      <c r="BL1434" s="124"/>
      <c r="BM1434" s="124"/>
      <c r="BN1434" s="124"/>
      <c r="BO1434" s="124"/>
      <c r="BP1434" s="124"/>
      <c r="BQ1434" s="124"/>
      <c r="BR1434" s="124"/>
      <c r="BS1434" s="124"/>
      <c r="BT1434" s="124"/>
      <c r="BU1434" s="124"/>
      <c r="BV1434" s="124"/>
      <c r="BW1434" s="124"/>
      <c r="BX1434" s="124"/>
      <c r="BY1434" s="124"/>
      <c r="BZ1434" s="124"/>
      <c r="CA1434" s="124"/>
      <c r="CB1434" s="124"/>
    </row>
    <row r="1435" spans="2:80" ht="18.75">
      <c r="B1435" s="121"/>
      <c r="C1435" s="121"/>
      <c r="D1435" s="122"/>
      <c r="E1435" s="122"/>
      <c r="F1435" s="122"/>
      <c r="G1435" s="122"/>
      <c r="H1435" s="122"/>
      <c r="I1435" s="122"/>
      <c r="J1435" s="122"/>
      <c r="K1435" s="122"/>
      <c r="L1435" s="122"/>
      <c r="M1435" s="122"/>
      <c r="N1435" s="122"/>
      <c r="O1435" s="122"/>
      <c r="P1435" s="122"/>
      <c r="Q1435" s="122"/>
      <c r="R1435" s="123"/>
      <c r="S1435" s="123"/>
      <c r="T1435" s="123"/>
      <c r="U1435" s="123"/>
      <c r="V1435" s="123"/>
      <c r="W1435" s="124"/>
      <c r="X1435" s="124"/>
      <c r="Y1435" s="124"/>
      <c r="Z1435" s="124"/>
      <c r="AA1435" s="124"/>
      <c r="AB1435" s="124"/>
      <c r="AC1435" s="124"/>
      <c r="AD1435" s="124"/>
      <c r="AE1435" s="124"/>
      <c r="AF1435" s="124"/>
      <c r="AG1435" s="124"/>
      <c r="AH1435" s="125"/>
      <c r="AI1435" s="125"/>
      <c r="AJ1435" s="124"/>
      <c r="AK1435" s="124"/>
      <c r="AL1435" s="124"/>
      <c r="AM1435" s="124"/>
      <c r="AN1435" s="124"/>
      <c r="AO1435" s="124"/>
      <c r="AP1435" s="124"/>
      <c r="AQ1435" s="124"/>
      <c r="AR1435" s="124"/>
      <c r="AS1435" s="124"/>
      <c r="AT1435" s="124"/>
      <c r="AU1435" s="124"/>
      <c r="AV1435" s="124"/>
      <c r="AW1435" s="124"/>
      <c r="AX1435" s="124"/>
      <c r="AY1435" s="124"/>
      <c r="AZ1435" s="124"/>
      <c r="BA1435" s="124"/>
      <c r="BB1435" s="124"/>
      <c r="BC1435" s="124"/>
      <c r="BD1435" s="124"/>
      <c r="BE1435" s="124"/>
      <c r="BF1435" s="124"/>
      <c r="BG1435" s="124"/>
      <c r="BH1435" s="124"/>
      <c r="BI1435" s="124"/>
      <c r="BJ1435" s="124"/>
      <c r="BK1435" s="124"/>
      <c r="BL1435" s="124"/>
      <c r="BM1435" s="124"/>
      <c r="BN1435" s="124"/>
      <c r="BO1435" s="124"/>
      <c r="BP1435" s="124"/>
      <c r="BQ1435" s="124"/>
      <c r="BR1435" s="124"/>
      <c r="BS1435" s="124"/>
      <c r="BT1435" s="124"/>
      <c r="BU1435" s="124"/>
      <c r="BV1435" s="124"/>
      <c r="BW1435" s="124"/>
      <c r="BX1435" s="124"/>
      <c r="BY1435" s="124"/>
      <c r="BZ1435" s="124"/>
      <c r="CA1435" s="124"/>
      <c r="CB1435" s="124"/>
    </row>
    <row r="1436" spans="2:80" ht="18.75">
      <c r="B1436" s="121"/>
      <c r="C1436" s="121"/>
      <c r="D1436" s="122"/>
      <c r="E1436" s="122"/>
      <c r="F1436" s="122"/>
      <c r="G1436" s="122"/>
      <c r="H1436" s="122"/>
      <c r="I1436" s="122"/>
      <c r="J1436" s="122"/>
      <c r="K1436" s="122"/>
      <c r="L1436" s="122"/>
      <c r="M1436" s="122"/>
      <c r="N1436" s="122"/>
      <c r="O1436" s="122"/>
      <c r="P1436" s="122"/>
      <c r="Q1436" s="122"/>
      <c r="R1436" s="123"/>
      <c r="S1436" s="123"/>
      <c r="T1436" s="123"/>
      <c r="U1436" s="123"/>
      <c r="V1436" s="123"/>
      <c r="W1436" s="124"/>
      <c r="X1436" s="124"/>
      <c r="Y1436" s="124"/>
      <c r="Z1436" s="124"/>
      <c r="AA1436" s="124"/>
      <c r="AB1436" s="124"/>
      <c r="AC1436" s="124"/>
      <c r="AD1436" s="124"/>
      <c r="AE1436" s="124"/>
      <c r="AF1436" s="124"/>
      <c r="AG1436" s="124"/>
      <c r="AH1436" s="125"/>
      <c r="AI1436" s="125"/>
      <c r="AJ1436" s="124"/>
      <c r="AK1436" s="124"/>
      <c r="AL1436" s="124"/>
      <c r="AM1436" s="124"/>
      <c r="AN1436" s="124"/>
      <c r="AO1436" s="124"/>
      <c r="AP1436" s="124"/>
      <c r="AQ1436" s="124"/>
      <c r="AR1436" s="124"/>
      <c r="AS1436" s="124"/>
      <c r="AT1436" s="124"/>
      <c r="AU1436" s="124"/>
      <c r="AV1436" s="124"/>
      <c r="AW1436" s="124"/>
      <c r="AX1436" s="124"/>
      <c r="AY1436" s="124"/>
      <c r="AZ1436" s="124"/>
      <c r="BA1436" s="124"/>
      <c r="BB1436" s="124"/>
      <c r="BC1436" s="124"/>
      <c r="BD1436" s="124"/>
      <c r="BE1436" s="124"/>
      <c r="BF1436" s="124"/>
      <c r="BG1436" s="124"/>
      <c r="BH1436" s="124"/>
      <c r="BI1436" s="124"/>
      <c r="BJ1436" s="124"/>
      <c r="BK1436" s="124"/>
      <c r="BL1436" s="124"/>
      <c r="BM1436" s="124"/>
      <c r="BN1436" s="124"/>
      <c r="BO1436" s="124"/>
      <c r="BP1436" s="124"/>
      <c r="BQ1436" s="124"/>
      <c r="BR1436" s="124"/>
      <c r="BS1436" s="124"/>
      <c r="BT1436" s="124"/>
      <c r="BU1436" s="124"/>
      <c r="BV1436" s="124"/>
      <c r="BW1436" s="124"/>
      <c r="BX1436" s="124"/>
      <c r="BY1436" s="124"/>
      <c r="BZ1436" s="124"/>
      <c r="CA1436" s="124"/>
      <c r="CB1436" s="124"/>
    </row>
    <row r="1437" spans="2:80" ht="18.75">
      <c r="B1437" s="121"/>
      <c r="C1437" s="121"/>
      <c r="D1437" s="122"/>
      <c r="E1437" s="122"/>
      <c r="F1437" s="122"/>
      <c r="G1437" s="122"/>
      <c r="H1437" s="122"/>
      <c r="I1437" s="122"/>
      <c r="J1437" s="122"/>
      <c r="K1437" s="122"/>
      <c r="L1437" s="122"/>
      <c r="M1437" s="122"/>
      <c r="N1437" s="122"/>
      <c r="O1437" s="122"/>
      <c r="P1437" s="122"/>
      <c r="Q1437" s="122"/>
      <c r="R1437" s="123"/>
      <c r="S1437" s="123"/>
      <c r="T1437" s="123"/>
      <c r="U1437" s="123"/>
      <c r="V1437" s="123"/>
      <c r="W1437" s="124"/>
      <c r="X1437" s="124"/>
      <c r="Y1437" s="124"/>
      <c r="Z1437" s="124"/>
      <c r="AA1437" s="124"/>
      <c r="AB1437" s="124"/>
      <c r="AC1437" s="124"/>
      <c r="AD1437" s="124"/>
      <c r="AE1437" s="124"/>
      <c r="AF1437" s="124"/>
      <c r="AG1437" s="124"/>
      <c r="AH1437" s="125"/>
      <c r="AI1437" s="125"/>
      <c r="AJ1437" s="124"/>
      <c r="AK1437" s="124"/>
      <c r="AL1437" s="124"/>
      <c r="AM1437" s="124"/>
      <c r="AN1437" s="124"/>
      <c r="AO1437" s="124"/>
      <c r="AP1437" s="124"/>
      <c r="AQ1437" s="124"/>
      <c r="AR1437" s="124"/>
      <c r="AS1437" s="124"/>
      <c r="AT1437" s="124"/>
      <c r="AU1437" s="124"/>
      <c r="AV1437" s="124"/>
      <c r="AW1437" s="124"/>
      <c r="AX1437" s="124"/>
      <c r="AY1437" s="124"/>
      <c r="AZ1437" s="124"/>
      <c r="BA1437" s="124"/>
      <c r="BB1437" s="124"/>
      <c r="BC1437" s="124"/>
      <c r="BD1437" s="124"/>
      <c r="BE1437" s="124"/>
      <c r="BF1437" s="124"/>
      <c r="BG1437" s="124"/>
      <c r="BH1437" s="124"/>
      <c r="BI1437" s="124"/>
      <c r="BJ1437" s="124"/>
      <c r="BK1437" s="124"/>
      <c r="BL1437" s="124"/>
      <c r="BM1437" s="124"/>
      <c r="BN1437" s="124"/>
      <c r="BO1437" s="124"/>
      <c r="BP1437" s="124"/>
      <c r="BQ1437" s="124"/>
      <c r="BR1437" s="124"/>
      <c r="BS1437" s="124"/>
      <c r="BT1437" s="124"/>
      <c r="BU1437" s="124"/>
      <c r="BV1437" s="124"/>
      <c r="BW1437" s="124"/>
      <c r="BX1437" s="124"/>
      <c r="BY1437" s="124"/>
      <c r="BZ1437" s="124"/>
      <c r="CA1437" s="124"/>
      <c r="CB1437" s="124"/>
    </row>
    <row r="1438" spans="2:80" ht="18.75">
      <c r="B1438" s="121"/>
      <c r="C1438" s="121"/>
      <c r="D1438" s="122"/>
      <c r="E1438" s="122"/>
      <c r="F1438" s="122"/>
      <c r="G1438" s="122"/>
      <c r="H1438" s="122"/>
      <c r="I1438" s="122"/>
      <c r="J1438" s="122"/>
      <c r="K1438" s="122"/>
      <c r="L1438" s="122"/>
      <c r="M1438" s="122"/>
      <c r="N1438" s="122"/>
      <c r="O1438" s="122"/>
      <c r="P1438" s="122"/>
      <c r="Q1438" s="122"/>
      <c r="R1438" s="123"/>
      <c r="S1438" s="123"/>
      <c r="T1438" s="123"/>
      <c r="U1438" s="123"/>
      <c r="V1438" s="123"/>
      <c r="W1438" s="124"/>
      <c r="X1438" s="124"/>
      <c r="Y1438" s="124"/>
      <c r="Z1438" s="124"/>
      <c r="AA1438" s="124"/>
      <c r="AB1438" s="124"/>
      <c r="AC1438" s="124"/>
      <c r="AD1438" s="124"/>
      <c r="AE1438" s="124"/>
      <c r="AF1438" s="124"/>
      <c r="AG1438" s="124"/>
      <c r="AH1438" s="125"/>
      <c r="AI1438" s="125"/>
      <c r="AJ1438" s="124"/>
      <c r="AK1438" s="124"/>
      <c r="AL1438" s="124"/>
      <c r="AM1438" s="124"/>
      <c r="AN1438" s="124"/>
      <c r="AO1438" s="124"/>
      <c r="AP1438" s="124"/>
      <c r="AQ1438" s="124"/>
      <c r="AR1438" s="124"/>
      <c r="AS1438" s="124"/>
      <c r="AT1438" s="124"/>
      <c r="AU1438" s="124"/>
      <c r="AV1438" s="124"/>
      <c r="AW1438" s="124"/>
      <c r="AX1438" s="124"/>
      <c r="AY1438" s="124"/>
      <c r="AZ1438" s="124"/>
      <c r="BA1438" s="124"/>
      <c r="BB1438" s="124"/>
      <c r="BC1438" s="124"/>
      <c r="BD1438" s="124"/>
      <c r="BE1438" s="124"/>
      <c r="BF1438" s="124"/>
      <c r="BG1438" s="124"/>
      <c r="BH1438" s="124"/>
      <c r="BI1438" s="124"/>
      <c r="BJ1438" s="124"/>
      <c r="BK1438" s="124"/>
      <c r="BL1438" s="124"/>
      <c r="BM1438" s="124"/>
      <c r="BN1438" s="124"/>
      <c r="BO1438" s="124"/>
      <c r="BP1438" s="124"/>
      <c r="BQ1438" s="124"/>
      <c r="BR1438" s="124"/>
      <c r="BS1438" s="124"/>
      <c r="BT1438" s="124"/>
      <c r="BU1438" s="124"/>
      <c r="BV1438" s="124"/>
      <c r="BW1438" s="124"/>
      <c r="BX1438" s="124"/>
      <c r="BY1438" s="124"/>
      <c r="BZ1438" s="124"/>
      <c r="CA1438" s="124"/>
      <c r="CB1438" s="124"/>
    </row>
    <row r="1439" spans="2:80" ht="18.75">
      <c r="B1439" s="121"/>
      <c r="C1439" s="121"/>
      <c r="D1439" s="122"/>
      <c r="E1439" s="122"/>
      <c r="F1439" s="122"/>
      <c r="G1439" s="122"/>
      <c r="H1439" s="122"/>
      <c r="I1439" s="122"/>
      <c r="J1439" s="122"/>
      <c r="K1439" s="122"/>
      <c r="L1439" s="122"/>
      <c r="M1439" s="122"/>
      <c r="N1439" s="122"/>
      <c r="O1439" s="122"/>
      <c r="P1439" s="122"/>
      <c r="Q1439" s="122"/>
      <c r="R1439" s="123"/>
      <c r="S1439" s="123"/>
      <c r="T1439" s="123"/>
      <c r="U1439" s="123"/>
      <c r="V1439" s="123"/>
      <c r="W1439" s="124"/>
      <c r="X1439" s="124"/>
      <c r="Y1439" s="124"/>
      <c r="Z1439" s="124"/>
      <c r="AA1439" s="124"/>
      <c r="AB1439" s="124"/>
      <c r="AC1439" s="124"/>
      <c r="AD1439" s="124"/>
      <c r="AE1439" s="124"/>
      <c r="AF1439" s="124"/>
      <c r="AG1439" s="124"/>
      <c r="AH1439" s="125"/>
      <c r="AI1439" s="125"/>
      <c r="AJ1439" s="124"/>
      <c r="AK1439" s="124"/>
      <c r="AL1439" s="124"/>
      <c r="AM1439" s="124"/>
      <c r="AN1439" s="124"/>
      <c r="AO1439" s="124"/>
      <c r="AP1439" s="124"/>
      <c r="AQ1439" s="124"/>
      <c r="AR1439" s="124"/>
      <c r="AS1439" s="124"/>
      <c r="AT1439" s="124"/>
      <c r="AU1439" s="124"/>
      <c r="AV1439" s="124"/>
      <c r="AW1439" s="124"/>
      <c r="AX1439" s="124"/>
      <c r="AY1439" s="124"/>
      <c r="AZ1439" s="124"/>
      <c r="BA1439" s="124"/>
      <c r="BB1439" s="124"/>
      <c r="BC1439" s="124"/>
      <c r="BD1439" s="124"/>
      <c r="BE1439" s="124"/>
      <c r="BF1439" s="124"/>
      <c r="BG1439" s="124"/>
      <c r="BH1439" s="124"/>
      <c r="BI1439" s="124"/>
      <c r="BJ1439" s="124"/>
      <c r="BK1439" s="124"/>
      <c r="BL1439" s="124"/>
      <c r="BM1439" s="124"/>
      <c r="BN1439" s="124"/>
      <c r="BO1439" s="124"/>
      <c r="BP1439" s="124"/>
      <c r="BQ1439" s="124"/>
      <c r="BR1439" s="124"/>
      <c r="BS1439" s="124"/>
      <c r="BT1439" s="124"/>
      <c r="BU1439" s="124"/>
      <c r="BV1439" s="124"/>
      <c r="BW1439" s="124"/>
      <c r="BX1439" s="124"/>
      <c r="BY1439" s="124"/>
      <c r="BZ1439" s="124"/>
      <c r="CA1439" s="124"/>
      <c r="CB1439" s="124"/>
    </row>
    <row r="1440" spans="2:80" ht="18.75">
      <c r="B1440" s="121"/>
      <c r="C1440" s="121"/>
      <c r="D1440" s="122"/>
      <c r="E1440" s="122"/>
      <c r="F1440" s="122"/>
      <c r="G1440" s="122"/>
      <c r="H1440" s="122"/>
      <c r="I1440" s="122"/>
      <c r="J1440" s="122"/>
      <c r="K1440" s="122"/>
      <c r="L1440" s="122"/>
      <c r="M1440" s="122"/>
      <c r="N1440" s="122"/>
      <c r="O1440" s="122"/>
      <c r="P1440" s="122"/>
      <c r="Q1440" s="122"/>
      <c r="R1440" s="123"/>
      <c r="S1440" s="123"/>
      <c r="T1440" s="123"/>
      <c r="U1440" s="123"/>
      <c r="V1440" s="123"/>
      <c r="W1440" s="124"/>
      <c r="X1440" s="124"/>
      <c r="Y1440" s="124"/>
      <c r="Z1440" s="124"/>
      <c r="AA1440" s="124"/>
      <c r="AB1440" s="124"/>
      <c r="AC1440" s="124"/>
      <c r="AD1440" s="124"/>
      <c r="AE1440" s="124"/>
      <c r="AF1440" s="124"/>
      <c r="AG1440" s="124"/>
      <c r="AH1440" s="125"/>
      <c r="AI1440" s="125"/>
      <c r="AJ1440" s="124"/>
      <c r="AK1440" s="124"/>
      <c r="AL1440" s="124"/>
      <c r="AM1440" s="124"/>
      <c r="AN1440" s="124"/>
      <c r="AO1440" s="124"/>
      <c r="AP1440" s="124"/>
      <c r="AQ1440" s="124"/>
      <c r="AR1440" s="124"/>
      <c r="AS1440" s="124"/>
      <c r="AT1440" s="124"/>
      <c r="AU1440" s="124"/>
      <c r="AV1440" s="124"/>
      <c r="AW1440" s="124"/>
      <c r="AX1440" s="124"/>
      <c r="AY1440" s="124"/>
      <c r="AZ1440" s="124"/>
      <c r="BA1440" s="124"/>
      <c r="BB1440" s="124"/>
      <c r="BC1440" s="124"/>
      <c r="BD1440" s="124"/>
      <c r="BE1440" s="124"/>
      <c r="BF1440" s="124"/>
      <c r="BG1440" s="124"/>
      <c r="BH1440" s="124"/>
      <c r="BI1440" s="124"/>
      <c r="BJ1440" s="124"/>
      <c r="BK1440" s="124"/>
      <c r="BL1440" s="124"/>
      <c r="BM1440" s="124"/>
      <c r="BN1440" s="124"/>
      <c r="BO1440" s="124"/>
      <c r="BP1440" s="124"/>
      <c r="BQ1440" s="124"/>
      <c r="BR1440" s="124"/>
      <c r="BS1440" s="124"/>
      <c r="BT1440" s="124"/>
      <c r="BU1440" s="124"/>
      <c r="BV1440" s="124"/>
      <c r="BW1440" s="124"/>
      <c r="BX1440" s="124"/>
      <c r="BY1440" s="124"/>
      <c r="BZ1440" s="124"/>
      <c r="CA1440" s="124"/>
      <c r="CB1440" s="124"/>
    </row>
    <row r="1441" spans="2:80" ht="18.75">
      <c r="B1441" s="121"/>
      <c r="C1441" s="121"/>
      <c r="D1441" s="122"/>
      <c r="E1441" s="122"/>
      <c r="F1441" s="122"/>
      <c r="G1441" s="122"/>
      <c r="H1441" s="122"/>
      <c r="I1441" s="122"/>
      <c r="J1441" s="122"/>
      <c r="K1441" s="122"/>
      <c r="L1441" s="122"/>
      <c r="M1441" s="122"/>
      <c r="N1441" s="122"/>
      <c r="O1441" s="122"/>
      <c r="P1441" s="122"/>
      <c r="Q1441" s="122"/>
      <c r="R1441" s="123"/>
      <c r="S1441" s="123"/>
      <c r="T1441" s="123"/>
      <c r="U1441" s="123"/>
      <c r="V1441" s="123"/>
      <c r="W1441" s="124"/>
      <c r="X1441" s="124"/>
      <c r="Y1441" s="124"/>
      <c r="Z1441" s="124"/>
      <c r="AA1441" s="124"/>
      <c r="AB1441" s="124"/>
      <c r="AC1441" s="124"/>
      <c r="AD1441" s="124"/>
      <c r="AE1441" s="124"/>
      <c r="AF1441" s="124"/>
      <c r="AG1441" s="124"/>
      <c r="AH1441" s="125"/>
      <c r="AI1441" s="125"/>
      <c r="AJ1441" s="124"/>
      <c r="AK1441" s="124"/>
      <c r="AL1441" s="124"/>
      <c r="AM1441" s="124"/>
      <c r="AN1441" s="124"/>
      <c r="AO1441" s="124"/>
      <c r="AP1441" s="124"/>
      <c r="AQ1441" s="124"/>
      <c r="AR1441" s="124"/>
      <c r="AS1441" s="124"/>
      <c r="AT1441" s="124"/>
      <c r="AU1441" s="124"/>
      <c r="AV1441" s="124"/>
      <c r="AW1441" s="124"/>
      <c r="AX1441" s="124"/>
      <c r="AY1441" s="124"/>
      <c r="AZ1441" s="124"/>
      <c r="BA1441" s="124"/>
      <c r="BB1441" s="124"/>
      <c r="BC1441" s="124"/>
      <c r="BD1441" s="124"/>
      <c r="BE1441" s="124"/>
      <c r="BF1441" s="124"/>
      <c r="BG1441" s="124"/>
      <c r="BH1441" s="124"/>
      <c r="BI1441" s="124"/>
      <c r="BJ1441" s="124"/>
      <c r="BK1441" s="124"/>
      <c r="BL1441" s="124"/>
      <c r="BM1441" s="124"/>
      <c r="BN1441" s="124"/>
      <c r="BO1441" s="124"/>
      <c r="BP1441" s="124"/>
      <c r="BQ1441" s="124"/>
      <c r="BR1441" s="124"/>
      <c r="BS1441" s="124"/>
      <c r="BT1441" s="124"/>
      <c r="BU1441" s="124"/>
      <c r="BV1441" s="124"/>
      <c r="BW1441" s="124"/>
      <c r="BX1441" s="124"/>
      <c r="BY1441" s="124"/>
      <c r="BZ1441" s="124"/>
      <c r="CA1441" s="124"/>
      <c r="CB1441" s="124"/>
    </row>
    <row r="1442" spans="2:80" ht="18.75">
      <c r="B1442" s="121"/>
      <c r="C1442" s="121"/>
      <c r="D1442" s="122"/>
      <c r="E1442" s="122"/>
      <c r="F1442" s="122"/>
      <c r="G1442" s="122"/>
      <c r="H1442" s="122"/>
      <c r="I1442" s="122"/>
      <c r="J1442" s="122"/>
      <c r="K1442" s="122"/>
      <c r="L1442" s="122"/>
      <c r="M1442" s="122"/>
      <c r="N1442" s="122"/>
      <c r="O1442" s="122"/>
      <c r="P1442" s="122"/>
      <c r="Q1442" s="122"/>
      <c r="R1442" s="123"/>
      <c r="S1442" s="123"/>
      <c r="T1442" s="123"/>
      <c r="U1442" s="123"/>
      <c r="V1442" s="123"/>
      <c r="W1442" s="124"/>
      <c r="X1442" s="124"/>
      <c r="Y1442" s="124"/>
      <c r="Z1442" s="124"/>
      <c r="AA1442" s="124"/>
      <c r="AB1442" s="124"/>
      <c r="AC1442" s="124"/>
      <c r="AD1442" s="124"/>
      <c r="AE1442" s="124"/>
      <c r="AF1442" s="124"/>
      <c r="AG1442" s="124"/>
      <c r="AH1442" s="125"/>
      <c r="AI1442" s="125"/>
      <c r="AJ1442" s="124"/>
      <c r="AK1442" s="124"/>
      <c r="AL1442" s="124"/>
      <c r="AM1442" s="124"/>
      <c r="AN1442" s="124"/>
      <c r="AO1442" s="124"/>
      <c r="AP1442" s="124"/>
      <c r="AQ1442" s="124"/>
      <c r="AR1442" s="124"/>
      <c r="AS1442" s="124"/>
      <c r="AT1442" s="124"/>
      <c r="AU1442" s="124"/>
      <c r="AV1442" s="124"/>
      <c r="AW1442" s="124"/>
      <c r="AX1442" s="124"/>
      <c r="AY1442" s="124"/>
      <c r="AZ1442" s="124"/>
      <c r="BA1442" s="124"/>
      <c r="BB1442" s="124"/>
      <c r="BC1442" s="124"/>
      <c r="BD1442" s="124"/>
      <c r="BE1442" s="124"/>
      <c r="BF1442" s="124"/>
      <c r="BG1442" s="124"/>
      <c r="BH1442" s="124"/>
      <c r="BI1442" s="124"/>
      <c r="BJ1442" s="124"/>
      <c r="BK1442" s="124"/>
      <c r="BL1442" s="124"/>
      <c r="BM1442" s="124"/>
      <c r="BN1442" s="124"/>
      <c r="BO1442" s="124"/>
      <c r="BP1442" s="124"/>
      <c r="BQ1442" s="124"/>
      <c r="BR1442" s="124"/>
      <c r="BS1442" s="124"/>
      <c r="BT1442" s="124"/>
      <c r="BU1442" s="124"/>
      <c r="BV1442" s="124"/>
      <c r="BW1442" s="124"/>
      <c r="BX1442" s="124"/>
      <c r="BY1442" s="124"/>
      <c r="BZ1442" s="124"/>
      <c r="CA1442" s="124"/>
      <c r="CB1442" s="124"/>
    </row>
    <row r="1443" spans="2:80" ht="18.75">
      <c r="B1443" s="121"/>
      <c r="C1443" s="121"/>
      <c r="D1443" s="122"/>
      <c r="E1443" s="122"/>
      <c r="F1443" s="122"/>
      <c r="G1443" s="122"/>
      <c r="H1443" s="122"/>
      <c r="I1443" s="122"/>
      <c r="J1443" s="122"/>
      <c r="K1443" s="122"/>
      <c r="L1443" s="122"/>
      <c r="M1443" s="122"/>
      <c r="N1443" s="122"/>
      <c r="O1443" s="122"/>
      <c r="P1443" s="122"/>
      <c r="Q1443" s="122"/>
      <c r="R1443" s="123"/>
      <c r="S1443" s="123"/>
      <c r="T1443" s="123"/>
      <c r="U1443" s="123"/>
      <c r="V1443" s="123"/>
      <c r="W1443" s="124"/>
      <c r="X1443" s="124"/>
      <c r="Y1443" s="124"/>
      <c r="Z1443" s="124"/>
      <c r="AA1443" s="124"/>
      <c r="AB1443" s="124"/>
      <c r="AC1443" s="124"/>
      <c r="AD1443" s="124"/>
      <c r="AE1443" s="124"/>
      <c r="AF1443" s="124"/>
      <c r="AG1443" s="124"/>
      <c r="AH1443" s="125"/>
      <c r="AI1443" s="125"/>
      <c r="AJ1443" s="124"/>
      <c r="AK1443" s="124"/>
      <c r="AL1443" s="124"/>
      <c r="AM1443" s="124"/>
      <c r="AN1443" s="124"/>
      <c r="AO1443" s="124"/>
      <c r="AP1443" s="124"/>
      <c r="AQ1443" s="124"/>
      <c r="AR1443" s="124"/>
      <c r="AS1443" s="124"/>
      <c r="AT1443" s="124"/>
      <c r="AU1443" s="124"/>
      <c r="AV1443" s="124"/>
      <c r="AW1443" s="124"/>
      <c r="AX1443" s="124"/>
      <c r="AY1443" s="124"/>
      <c r="AZ1443" s="124"/>
      <c r="BA1443" s="124"/>
      <c r="BB1443" s="124"/>
      <c r="BC1443" s="124"/>
      <c r="BD1443" s="124"/>
      <c r="BE1443" s="124"/>
      <c r="BF1443" s="124"/>
      <c r="BG1443" s="124"/>
      <c r="BH1443" s="124"/>
      <c r="BI1443" s="124"/>
      <c r="BJ1443" s="124"/>
      <c r="BK1443" s="124"/>
      <c r="BL1443" s="124"/>
      <c r="BM1443" s="124"/>
      <c r="BN1443" s="124"/>
      <c r="BO1443" s="124"/>
      <c r="BP1443" s="124"/>
      <c r="BQ1443" s="124"/>
      <c r="BR1443" s="124"/>
      <c r="BS1443" s="124"/>
      <c r="BT1443" s="124"/>
      <c r="BU1443" s="124"/>
      <c r="BV1443" s="124"/>
      <c r="BW1443" s="124"/>
      <c r="BX1443" s="124"/>
      <c r="BY1443" s="124"/>
      <c r="BZ1443" s="124"/>
      <c r="CA1443" s="124"/>
      <c r="CB1443" s="124"/>
    </row>
    <row r="1444" spans="2:80" ht="18.75">
      <c r="B1444" s="121"/>
      <c r="C1444" s="121"/>
      <c r="D1444" s="122"/>
      <c r="E1444" s="122"/>
      <c r="F1444" s="122"/>
      <c r="G1444" s="122"/>
      <c r="H1444" s="122"/>
      <c r="I1444" s="122"/>
      <c r="J1444" s="122"/>
      <c r="K1444" s="122"/>
      <c r="L1444" s="122"/>
      <c r="M1444" s="122"/>
      <c r="N1444" s="122"/>
      <c r="O1444" s="122"/>
      <c r="P1444" s="122"/>
      <c r="Q1444" s="122"/>
      <c r="R1444" s="123"/>
      <c r="S1444" s="123"/>
      <c r="T1444" s="123"/>
      <c r="U1444" s="123"/>
      <c r="V1444" s="123"/>
      <c r="W1444" s="124"/>
      <c r="X1444" s="124"/>
      <c r="Y1444" s="124"/>
      <c r="Z1444" s="124"/>
      <c r="AA1444" s="124"/>
      <c r="AB1444" s="124"/>
      <c r="AC1444" s="124"/>
      <c r="AD1444" s="124"/>
      <c r="AE1444" s="124"/>
      <c r="AF1444" s="124"/>
      <c r="AG1444" s="124"/>
      <c r="AH1444" s="125"/>
      <c r="AI1444" s="125"/>
      <c r="AJ1444" s="124"/>
      <c r="AK1444" s="124"/>
      <c r="AL1444" s="124"/>
      <c r="AM1444" s="124"/>
      <c r="AN1444" s="124"/>
      <c r="AO1444" s="124"/>
      <c r="AP1444" s="124"/>
      <c r="AQ1444" s="124"/>
      <c r="AR1444" s="124"/>
      <c r="AS1444" s="124"/>
      <c r="AT1444" s="124"/>
      <c r="AU1444" s="124"/>
      <c r="AV1444" s="124"/>
      <c r="AW1444" s="124"/>
      <c r="AX1444" s="124"/>
      <c r="AY1444" s="124"/>
      <c r="AZ1444" s="124"/>
      <c r="BA1444" s="124"/>
      <c r="BB1444" s="124"/>
      <c r="BC1444" s="124"/>
      <c r="BD1444" s="124"/>
      <c r="BE1444" s="124"/>
      <c r="BF1444" s="124"/>
      <c r="BG1444" s="124"/>
      <c r="BH1444" s="124"/>
      <c r="BI1444" s="124"/>
      <c r="BJ1444" s="124"/>
      <c r="BK1444" s="124"/>
      <c r="BL1444" s="124"/>
      <c r="BM1444" s="124"/>
      <c r="BN1444" s="124"/>
      <c r="BO1444" s="124"/>
      <c r="BP1444" s="124"/>
      <c r="BQ1444" s="124"/>
      <c r="BR1444" s="124"/>
      <c r="BS1444" s="124"/>
      <c r="BT1444" s="124"/>
      <c r="BU1444" s="124"/>
      <c r="BV1444" s="124"/>
      <c r="BW1444" s="124"/>
      <c r="BX1444" s="124"/>
      <c r="BY1444" s="124"/>
      <c r="BZ1444" s="124"/>
      <c r="CA1444" s="124"/>
      <c r="CB1444" s="124"/>
    </row>
    <row r="1445" spans="2:80" ht="18.75">
      <c r="B1445" s="121"/>
      <c r="C1445" s="121"/>
      <c r="D1445" s="122"/>
      <c r="E1445" s="122"/>
      <c r="F1445" s="122"/>
      <c r="G1445" s="122"/>
      <c r="H1445" s="122"/>
      <c r="I1445" s="122"/>
      <c r="J1445" s="122"/>
      <c r="K1445" s="122"/>
      <c r="L1445" s="122"/>
      <c r="M1445" s="122"/>
      <c r="N1445" s="122"/>
      <c r="O1445" s="122"/>
      <c r="P1445" s="122"/>
      <c r="Q1445" s="122"/>
      <c r="R1445" s="123"/>
      <c r="S1445" s="123"/>
      <c r="T1445" s="123"/>
      <c r="U1445" s="123"/>
      <c r="V1445" s="123"/>
      <c r="W1445" s="124"/>
      <c r="X1445" s="124"/>
      <c r="Y1445" s="124"/>
      <c r="Z1445" s="124"/>
      <c r="AA1445" s="124"/>
      <c r="AB1445" s="124"/>
      <c r="AC1445" s="124"/>
      <c r="AD1445" s="124"/>
      <c r="AE1445" s="124"/>
      <c r="AF1445" s="124"/>
      <c r="AG1445" s="124"/>
      <c r="AH1445" s="125"/>
      <c r="AI1445" s="125"/>
      <c r="AJ1445" s="124"/>
      <c r="AK1445" s="124"/>
      <c r="AL1445" s="124"/>
      <c r="AM1445" s="124"/>
      <c r="AN1445" s="124"/>
      <c r="AO1445" s="124"/>
      <c r="AP1445" s="124"/>
      <c r="AQ1445" s="124"/>
      <c r="AR1445" s="124"/>
      <c r="AS1445" s="124"/>
      <c r="AT1445" s="124"/>
      <c r="AU1445" s="124"/>
      <c r="AV1445" s="124"/>
      <c r="AW1445" s="124"/>
      <c r="AX1445" s="124"/>
      <c r="AY1445" s="124"/>
      <c r="AZ1445" s="124"/>
      <c r="BA1445" s="124"/>
      <c r="BB1445" s="124"/>
      <c r="BC1445" s="124"/>
      <c r="BD1445" s="124"/>
      <c r="BE1445" s="124"/>
      <c r="BF1445" s="124"/>
      <c r="BG1445" s="124"/>
      <c r="BH1445" s="124"/>
      <c r="BI1445" s="124"/>
      <c r="BJ1445" s="124"/>
      <c r="BK1445" s="124"/>
      <c r="BL1445" s="124"/>
      <c r="BM1445" s="124"/>
      <c r="BN1445" s="124"/>
      <c r="BO1445" s="124"/>
      <c r="BP1445" s="124"/>
      <c r="BQ1445" s="124"/>
      <c r="BR1445" s="124"/>
      <c r="BS1445" s="124"/>
      <c r="BT1445" s="124"/>
      <c r="BU1445" s="124"/>
      <c r="BV1445" s="124"/>
      <c r="BW1445" s="124"/>
      <c r="BX1445" s="124"/>
      <c r="BY1445" s="124"/>
      <c r="BZ1445" s="124"/>
      <c r="CA1445" s="124"/>
      <c r="CB1445" s="124"/>
    </row>
    <row r="1446" spans="2:80" ht="18.75">
      <c r="B1446" s="121"/>
      <c r="C1446" s="121"/>
      <c r="D1446" s="122"/>
      <c r="E1446" s="122"/>
      <c r="F1446" s="122"/>
      <c r="G1446" s="122"/>
      <c r="H1446" s="122"/>
      <c r="I1446" s="122"/>
      <c r="J1446" s="122"/>
      <c r="K1446" s="122"/>
      <c r="L1446" s="122"/>
      <c r="M1446" s="122"/>
      <c r="N1446" s="122"/>
      <c r="O1446" s="122"/>
      <c r="P1446" s="122"/>
      <c r="Q1446" s="122"/>
      <c r="R1446" s="123"/>
      <c r="S1446" s="123"/>
      <c r="T1446" s="123"/>
      <c r="U1446" s="123"/>
      <c r="V1446" s="123"/>
      <c r="W1446" s="124"/>
      <c r="X1446" s="124"/>
      <c r="Y1446" s="124"/>
      <c r="Z1446" s="124"/>
      <c r="AA1446" s="124"/>
      <c r="AB1446" s="124"/>
      <c r="AC1446" s="124"/>
      <c r="AD1446" s="124"/>
      <c r="AE1446" s="124"/>
      <c r="AF1446" s="124"/>
      <c r="AG1446" s="124"/>
      <c r="AH1446" s="125"/>
      <c r="AI1446" s="125"/>
      <c r="AJ1446" s="124"/>
      <c r="AK1446" s="124"/>
      <c r="AL1446" s="124"/>
      <c r="AM1446" s="124"/>
      <c r="AN1446" s="124"/>
      <c r="AO1446" s="124"/>
      <c r="AP1446" s="124"/>
      <c r="AQ1446" s="124"/>
      <c r="AR1446" s="124"/>
      <c r="AS1446" s="124"/>
      <c r="AT1446" s="124"/>
      <c r="AU1446" s="124"/>
      <c r="AV1446" s="124"/>
      <c r="AW1446" s="124"/>
      <c r="AX1446" s="124"/>
      <c r="AY1446" s="124"/>
      <c r="AZ1446" s="124"/>
      <c r="BA1446" s="124"/>
      <c r="BB1446" s="124"/>
      <c r="BC1446" s="124"/>
      <c r="BD1446" s="124"/>
      <c r="BE1446" s="124"/>
      <c r="BF1446" s="124"/>
      <c r="BG1446" s="124"/>
      <c r="BH1446" s="124"/>
      <c r="BI1446" s="124"/>
      <c r="BJ1446" s="124"/>
      <c r="BK1446" s="124"/>
      <c r="BL1446" s="124"/>
      <c r="BM1446" s="124"/>
      <c r="BN1446" s="124"/>
      <c r="BO1446" s="124"/>
      <c r="BP1446" s="124"/>
      <c r="BQ1446" s="124"/>
      <c r="BR1446" s="124"/>
      <c r="BS1446" s="124"/>
      <c r="BT1446" s="124"/>
      <c r="BU1446" s="124"/>
      <c r="BV1446" s="124"/>
      <c r="BW1446" s="124"/>
      <c r="BX1446" s="124"/>
      <c r="BY1446" s="124"/>
      <c r="BZ1446" s="124"/>
      <c r="CA1446" s="124"/>
      <c r="CB1446" s="124"/>
    </row>
    <row r="1447" spans="2:80" ht="18.75">
      <c r="B1447" s="121"/>
      <c r="C1447" s="121"/>
      <c r="D1447" s="122"/>
      <c r="E1447" s="122"/>
      <c r="F1447" s="122"/>
      <c r="G1447" s="122"/>
      <c r="H1447" s="122"/>
      <c r="I1447" s="122"/>
      <c r="J1447" s="122"/>
      <c r="K1447" s="122"/>
      <c r="L1447" s="122"/>
      <c r="M1447" s="122"/>
      <c r="N1447" s="122"/>
      <c r="O1447" s="122"/>
      <c r="P1447" s="122"/>
      <c r="Q1447" s="122"/>
      <c r="R1447" s="123"/>
      <c r="S1447" s="123"/>
      <c r="T1447" s="123"/>
      <c r="U1447" s="123"/>
      <c r="V1447" s="123"/>
      <c r="W1447" s="124"/>
      <c r="X1447" s="124"/>
      <c r="Y1447" s="124"/>
      <c r="Z1447" s="124"/>
      <c r="AA1447" s="124"/>
      <c r="AB1447" s="124"/>
      <c r="AC1447" s="124"/>
      <c r="AD1447" s="124"/>
      <c r="AE1447" s="124"/>
      <c r="AF1447" s="124"/>
      <c r="AG1447" s="124"/>
      <c r="AH1447" s="125"/>
      <c r="AI1447" s="125"/>
      <c r="AJ1447" s="124"/>
      <c r="AK1447" s="124"/>
      <c r="AL1447" s="124"/>
      <c r="AM1447" s="124"/>
      <c r="AN1447" s="124"/>
      <c r="AO1447" s="124"/>
      <c r="AP1447" s="124"/>
      <c r="AQ1447" s="124"/>
      <c r="AR1447" s="124"/>
      <c r="AS1447" s="124"/>
      <c r="AT1447" s="124"/>
      <c r="AU1447" s="124"/>
      <c r="AV1447" s="124"/>
      <c r="AW1447" s="124"/>
      <c r="AX1447" s="124"/>
      <c r="AY1447" s="124"/>
      <c r="AZ1447" s="124"/>
      <c r="BA1447" s="124"/>
      <c r="BB1447" s="124"/>
      <c r="BC1447" s="124"/>
      <c r="BD1447" s="124"/>
      <c r="BE1447" s="124"/>
      <c r="BF1447" s="124"/>
      <c r="BG1447" s="124"/>
      <c r="BH1447" s="124"/>
      <c r="BI1447" s="124"/>
      <c r="BJ1447" s="124"/>
      <c r="BK1447" s="124"/>
      <c r="BL1447" s="124"/>
      <c r="BM1447" s="124"/>
      <c r="BN1447" s="124"/>
      <c r="BO1447" s="124"/>
      <c r="BP1447" s="124"/>
      <c r="BQ1447" s="124"/>
      <c r="BR1447" s="124"/>
      <c r="BS1447" s="124"/>
      <c r="BT1447" s="124"/>
      <c r="BU1447" s="124"/>
      <c r="BV1447" s="124"/>
      <c r="BW1447" s="124"/>
      <c r="BX1447" s="124"/>
      <c r="BY1447" s="124"/>
      <c r="BZ1447" s="124"/>
      <c r="CA1447" s="124"/>
      <c r="CB1447" s="124"/>
    </row>
    <row r="1448" spans="2:80" ht="18.75">
      <c r="B1448" s="121"/>
      <c r="C1448" s="121"/>
      <c r="D1448" s="122"/>
      <c r="E1448" s="122"/>
      <c r="F1448" s="122"/>
      <c r="G1448" s="122"/>
      <c r="H1448" s="122"/>
      <c r="I1448" s="122"/>
      <c r="J1448" s="122"/>
      <c r="K1448" s="122"/>
      <c r="L1448" s="122"/>
      <c r="M1448" s="122"/>
      <c r="N1448" s="122"/>
      <c r="O1448" s="122"/>
      <c r="P1448" s="122"/>
      <c r="Q1448" s="122"/>
      <c r="R1448" s="123"/>
      <c r="S1448" s="123"/>
      <c r="T1448" s="123"/>
      <c r="U1448" s="123"/>
      <c r="V1448" s="123"/>
      <c r="W1448" s="124"/>
      <c r="X1448" s="124"/>
      <c r="Y1448" s="124"/>
      <c r="Z1448" s="124"/>
      <c r="AA1448" s="124"/>
      <c r="AB1448" s="124"/>
      <c r="AC1448" s="124"/>
      <c r="AD1448" s="124"/>
      <c r="AE1448" s="124"/>
      <c r="AF1448" s="124"/>
      <c r="AG1448" s="124"/>
      <c r="AH1448" s="125"/>
      <c r="AI1448" s="125"/>
      <c r="AJ1448" s="124"/>
      <c r="AK1448" s="124"/>
      <c r="AL1448" s="124"/>
      <c r="AM1448" s="124"/>
      <c r="AN1448" s="124"/>
      <c r="AO1448" s="124"/>
      <c r="AP1448" s="124"/>
      <c r="AQ1448" s="124"/>
      <c r="AR1448" s="124"/>
      <c r="AS1448" s="124"/>
      <c r="AT1448" s="124"/>
      <c r="AU1448" s="124"/>
      <c r="AV1448" s="124"/>
      <c r="AW1448" s="124"/>
      <c r="AX1448" s="124"/>
      <c r="AY1448" s="124"/>
      <c r="AZ1448" s="124"/>
      <c r="BA1448" s="124"/>
      <c r="BB1448" s="124"/>
      <c r="BC1448" s="124"/>
      <c r="BD1448" s="124"/>
      <c r="BE1448" s="124"/>
      <c r="BF1448" s="124"/>
      <c r="BG1448" s="124"/>
      <c r="BH1448" s="124"/>
      <c r="BI1448" s="124"/>
      <c r="BJ1448" s="124"/>
      <c r="BK1448" s="124"/>
      <c r="BL1448" s="124"/>
      <c r="BM1448" s="124"/>
      <c r="BN1448" s="124"/>
      <c r="BO1448" s="124"/>
      <c r="BP1448" s="124"/>
      <c r="BQ1448" s="124"/>
      <c r="BR1448" s="124"/>
      <c r="BS1448" s="124"/>
      <c r="BT1448" s="124"/>
      <c r="BU1448" s="124"/>
      <c r="BV1448" s="124"/>
      <c r="BW1448" s="124"/>
      <c r="BX1448" s="124"/>
      <c r="BY1448" s="124"/>
      <c r="BZ1448" s="124"/>
      <c r="CA1448" s="124"/>
      <c r="CB1448" s="124"/>
    </row>
    <row r="1449" spans="2:80" ht="18.75">
      <c r="B1449" s="121"/>
      <c r="C1449" s="121"/>
      <c r="D1449" s="122"/>
      <c r="E1449" s="122"/>
      <c r="F1449" s="122"/>
      <c r="G1449" s="122"/>
      <c r="H1449" s="122"/>
      <c r="I1449" s="122"/>
      <c r="J1449" s="122"/>
      <c r="K1449" s="122"/>
      <c r="L1449" s="122"/>
      <c r="M1449" s="122"/>
      <c r="N1449" s="122"/>
      <c r="O1449" s="122"/>
      <c r="P1449" s="122"/>
      <c r="Q1449" s="122"/>
      <c r="R1449" s="123"/>
      <c r="S1449" s="123"/>
      <c r="T1449" s="123"/>
      <c r="U1449" s="123"/>
      <c r="V1449" s="123"/>
      <c r="W1449" s="124"/>
      <c r="X1449" s="124"/>
      <c r="Y1449" s="124"/>
      <c r="Z1449" s="124"/>
      <c r="AA1449" s="124"/>
      <c r="AB1449" s="124"/>
      <c r="AC1449" s="124"/>
      <c r="AD1449" s="124"/>
      <c r="AE1449" s="124"/>
      <c r="AF1449" s="124"/>
      <c r="AG1449" s="124"/>
      <c r="AH1449" s="125"/>
      <c r="AI1449" s="125"/>
      <c r="AJ1449" s="124"/>
      <c r="AK1449" s="124"/>
      <c r="AL1449" s="124"/>
      <c r="AM1449" s="124"/>
      <c r="AN1449" s="124"/>
      <c r="AO1449" s="124"/>
      <c r="AP1449" s="124"/>
      <c r="AQ1449" s="124"/>
      <c r="AR1449" s="124"/>
      <c r="AS1449" s="124"/>
      <c r="AT1449" s="124"/>
      <c r="AU1449" s="124"/>
      <c r="AV1449" s="124"/>
      <c r="AW1449" s="124"/>
      <c r="AX1449" s="124"/>
      <c r="AY1449" s="124"/>
      <c r="AZ1449" s="124"/>
      <c r="BA1449" s="124"/>
      <c r="BB1449" s="124"/>
      <c r="BC1449" s="124"/>
      <c r="BD1449" s="124"/>
      <c r="BE1449" s="124"/>
      <c r="BF1449" s="124"/>
      <c r="BG1449" s="124"/>
      <c r="BH1449" s="124"/>
      <c r="BI1449" s="124"/>
      <c r="BJ1449" s="124"/>
      <c r="BK1449" s="124"/>
      <c r="BL1449" s="124"/>
      <c r="BM1449" s="124"/>
      <c r="BN1449" s="124"/>
      <c r="BO1449" s="124"/>
      <c r="BP1449" s="124"/>
      <c r="BQ1449" s="124"/>
      <c r="BR1449" s="124"/>
      <c r="BS1449" s="124"/>
      <c r="BT1449" s="124"/>
      <c r="BU1449" s="124"/>
      <c r="BV1449" s="124"/>
      <c r="BW1449" s="124"/>
      <c r="BX1449" s="124"/>
      <c r="BY1449" s="124"/>
      <c r="BZ1449" s="124"/>
      <c r="CA1449" s="124"/>
      <c r="CB1449" s="124"/>
    </row>
    <row r="1450" spans="2:80" ht="18.75">
      <c r="B1450" s="121"/>
      <c r="C1450" s="121"/>
      <c r="D1450" s="122"/>
      <c r="E1450" s="122"/>
      <c r="F1450" s="122"/>
      <c r="G1450" s="122"/>
      <c r="H1450" s="122"/>
      <c r="I1450" s="122"/>
      <c r="J1450" s="122"/>
      <c r="K1450" s="122"/>
      <c r="L1450" s="122"/>
      <c r="M1450" s="122"/>
      <c r="N1450" s="122"/>
      <c r="O1450" s="122"/>
      <c r="P1450" s="122"/>
      <c r="Q1450" s="122"/>
      <c r="R1450" s="123"/>
      <c r="S1450" s="123"/>
      <c r="T1450" s="123"/>
      <c r="U1450" s="123"/>
      <c r="V1450" s="123"/>
      <c r="W1450" s="124"/>
      <c r="X1450" s="124"/>
      <c r="Y1450" s="124"/>
      <c r="Z1450" s="124"/>
      <c r="AA1450" s="124"/>
      <c r="AB1450" s="124"/>
      <c r="AC1450" s="124"/>
      <c r="AD1450" s="124"/>
      <c r="AE1450" s="124"/>
      <c r="AF1450" s="124"/>
      <c r="AG1450" s="124"/>
      <c r="AH1450" s="125"/>
      <c r="AI1450" s="125"/>
      <c r="AJ1450" s="124"/>
      <c r="AK1450" s="124"/>
      <c r="AL1450" s="124"/>
      <c r="AM1450" s="124"/>
      <c r="AN1450" s="124"/>
      <c r="AO1450" s="124"/>
      <c r="AP1450" s="124"/>
      <c r="AQ1450" s="124"/>
      <c r="AR1450" s="124"/>
      <c r="AS1450" s="124"/>
      <c r="AT1450" s="124"/>
      <c r="AU1450" s="124"/>
      <c r="AV1450" s="124"/>
      <c r="AW1450" s="124"/>
      <c r="AX1450" s="124"/>
      <c r="AY1450" s="124"/>
      <c r="AZ1450" s="124"/>
      <c r="BA1450" s="124"/>
      <c r="BB1450" s="124"/>
      <c r="BC1450" s="124"/>
      <c r="BD1450" s="124"/>
      <c r="BE1450" s="124"/>
      <c r="BF1450" s="124"/>
      <c r="BG1450" s="124"/>
      <c r="BH1450" s="124"/>
      <c r="BI1450" s="124"/>
      <c r="BJ1450" s="124"/>
      <c r="BK1450" s="124"/>
      <c r="BL1450" s="124"/>
      <c r="BM1450" s="124"/>
      <c r="BN1450" s="124"/>
      <c r="BO1450" s="124"/>
      <c r="BP1450" s="124"/>
      <c r="BQ1450" s="124"/>
      <c r="BR1450" s="124"/>
      <c r="BS1450" s="124"/>
      <c r="BT1450" s="124"/>
      <c r="BU1450" s="124"/>
      <c r="BV1450" s="124"/>
      <c r="BW1450" s="124"/>
      <c r="BX1450" s="124"/>
      <c r="BY1450" s="124"/>
      <c r="BZ1450" s="124"/>
      <c r="CA1450" s="124"/>
      <c r="CB1450" s="124"/>
    </row>
    <row r="1451" spans="2:80" ht="18.75">
      <c r="B1451" s="121"/>
      <c r="C1451" s="121"/>
      <c r="D1451" s="122"/>
      <c r="E1451" s="122"/>
      <c r="F1451" s="122"/>
      <c r="G1451" s="122"/>
      <c r="H1451" s="122"/>
      <c r="I1451" s="122"/>
      <c r="J1451" s="122"/>
      <c r="K1451" s="122"/>
      <c r="L1451" s="122"/>
      <c r="M1451" s="122"/>
      <c r="N1451" s="122"/>
      <c r="O1451" s="122"/>
      <c r="P1451" s="122"/>
      <c r="Q1451" s="122"/>
      <c r="R1451" s="123"/>
      <c r="S1451" s="123"/>
      <c r="T1451" s="123"/>
      <c r="U1451" s="123"/>
      <c r="V1451" s="123"/>
      <c r="W1451" s="124"/>
      <c r="X1451" s="124"/>
      <c r="Y1451" s="124"/>
      <c r="Z1451" s="124"/>
      <c r="AA1451" s="124"/>
      <c r="AB1451" s="124"/>
      <c r="AC1451" s="124"/>
      <c r="AD1451" s="124"/>
      <c r="AE1451" s="124"/>
      <c r="AF1451" s="124"/>
      <c r="AG1451" s="124"/>
      <c r="AH1451" s="125"/>
      <c r="AI1451" s="125"/>
      <c r="AJ1451" s="124"/>
      <c r="AK1451" s="124"/>
      <c r="AL1451" s="124"/>
      <c r="AM1451" s="124"/>
      <c r="AN1451" s="124"/>
      <c r="AO1451" s="124"/>
      <c r="AP1451" s="124"/>
      <c r="AQ1451" s="124"/>
      <c r="AR1451" s="124"/>
      <c r="AS1451" s="124"/>
      <c r="AT1451" s="124"/>
      <c r="AU1451" s="124"/>
      <c r="AV1451" s="124"/>
      <c r="AW1451" s="124"/>
      <c r="AX1451" s="124"/>
      <c r="AY1451" s="124"/>
      <c r="AZ1451" s="124"/>
      <c r="BA1451" s="124"/>
      <c r="BB1451" s="124"/>
      <c r="BC1451" s="124"/>
      <c r="BD1451" s="124"/>
      <c r="BE1451" s="124"/>
      <c r="BF1451" s="124"/>
      <c r="BG1451" s="124"/>
      <c r="BH1451" s="124"/>
      <c r="BI1451" s="124"/>
      <c r="BJ1451" s="124"/>
      <c r="BK1451" s="124"/>
      <c r="BL1451" s="124"/>
      <c r="BM1451" s="124"/>
      <c r="BN1451" s="124"/>
      <c r="BO1451" s="124"/>
      <c r="BP1451" s="124"/>
      <c r="BQ1451" s="124"/>
      <c r="BR1451" s="124"/>
      <c r="BS1451" s="124"/>
      <c r="BT1451" s="124"/>
      <c r="BU1451" s="124"/>
      <c r="BV1451" s="124"/>
      <c r="BW1451" s="124"/>
      <c r="BX1451" s="124"/>
      <c r="BY1451" s="124"/>
      <c r="BZ1451" s="124"/>
      <c r="CA1451" s="124"/>
      <c r="CB1451" s="124"/>
    </row>
    <row r="1452" spans="2:80" ht="18.75">
      <c r="B1452" s="121"/>
      <c r="C1452" s="121"/>
      <c r="D1452" s="122"/>
      <c r="E1452" s="122"/>
      <c r="F1452" s="122"/>
      <c r="G1452" s="122"/>
      <c r="H1452" s="122"/>
      <c r="I1452" s="122"/>
      <c r="J1452" s="122"/>
      <c r="K1452" s="122"/>
      <c r="L1452" s="122"/>
      <c r="M1452" s="122"/>
      <c r="N1452" s="122"/>
      <c r="O1452" s="122"/>
      <c r="P1452" s="122"/>
      <c r="Q1452" s="122"/>
      <c r="R1452" s="123"/>
      <c r="S1452" s="123"/>
      <c r="T1452" s="123"/>
      <c r="U1452" s="123"/>
      <c r="V1452" s="123"/>
      <c r="W1452" s="124"/>
      <c r="X1452" s="124"/>
      <c r="Y1452" s="124"/>
      <c r="Z1452" s="124"/>
      <c r="AA1452" s="124"/>
      <c r="AB1452" s="124"/>
      <c r="AC1452" s="124"/>
      <c r="AD1452" s="124"/>
      <c r="AE1452" s="124"/>
      <c r="AF1452" s="124"/>
      <c r="AG1452" s="124"/>
      <c r="AH1452" s="125"/>
      <c r="AI1452" s="125"/>
      <c r="AJ1452" s="124"/>
      <c r="AK1452" s="124"/>
      <c r="AL1452" s="124"/>
      <c r="AM1452" s="124"/>
      <c r="AN1452" s="124"/>
      <c r="AO1452" s="124"/>
      <c r="AP1452" s="124"/>
      <c r="AQ1452" s="124"/>
      <c r="AR1452" s="124"/>
      <c r="AS1452" s="124"/>
      <c r="AT1452" s="124"/>
      <c r="AU1452" s="124"/>
      <c r="AV1452" s="124"/>
      <c r="AW1452" s="124"/>
      <c r="AX1452" s="124"/>
      <c r="AY1452" s="124"/>
      <c r="AZ1452" s="124"/>
      <c r="BA1452" s="124"/>
      <c r="BB1452" s="124"/>
      <c r="BC1452" s="124"/>
      <c r="BD1452" s="124"/>
      <c r="BE1452" s="124"/>
      <c r="BF1452" s="124"/>
      <c r="BG1452" s="124"/>
      <c r="BH1452" s="124"/>
      <c r="BI1452" s="124"/>
      <c r="BJ1452" s="124"/>
      <c r="BK1452" s="124"/>
      <c r="BL1452" s="124"/>
      <c r="BM1452" s="124"/>
      <c r="BN1452" s="124"/>
      <c r="BO1452" s="124"/>
      <c r="BP1452" s="124"/>
      <c r="BQ1452" s="124"/>
      <c r="BR1452" s="124"/>
      <c r="BS1452" s="124"/>
      <c r="BT1452" s="124"/>
      <c r="BU1452" s="124"/>
      <c r="BV1452" s="124"/>
      <c r="BW1452" s="124"/>
      <c r="BX1452" s="124"/>
      <c r="BY1452" s="124"/>
      <c r="BZ1452" s="124"/>
      <c r="CA1452" s="124"/>
      <c r="CB1452" s="124"/>
    </row>
    <row r="1453" spans="2:80" ht="18.75">
      <c r="B1453" s="121"/>
      <c r="C1453" s="121"/>
      <c r="D1453" s="122"/>
      <c r="E1453" s="122"/>
      <c r="F1453" s="122"/>
      <c r="G1453" s="122"/>
      <c r="H1453" s="122"/>
      <c r="I1453" s="122"/>
      <c r="J1453" s="122"/>
      <c r="K1453" s="122"/>
      <c r="L1453" s="122"/>
      <c r="M1453" s="122"/>
      <c r="N1453" s="122"/>
      <c r="O1453" s="122"/>
      <c r="P1453" s="122"/>
      <c r="Q1453" s="122"/>
      <c r="R1453" s="123"/>
      <c r="S1453" s="123"/>
      <c r="T1453" s="123"/>
      <c r="U1453" s="123"/>
      <c r="V1453" s="123"/>
      <c r="W1453" s="124"/>
      <c r="X1453" s="124"/>
      <c r="Y1453" s="124"/>
      <c r="Z1453" s="124"/>
      <c r="AA1453" s="124"/>
      <c r="AB1453" s="124"/>
      <c r="AC1453" s="124"/>
      <c r="AD1453" s="124"/>
      <c r="AE1453" s="124"/>
      <c r="AF1453" s="124"/>
      <c r="AG1453" s="124"/>
      <c r="AH1453" s="125"/>
      <c r="AI1453" s="125"/>
      <c r="AJ1453" s="124"/>
      <c r="AK1453" s="124"/>
      <c r="AL1453" s="124"/>
      <c r="AM1453" s="124"/>
      <c r="AN1453" s="124"/>
      <c r="AO1453" s="124"/>
      <c r="AP1453" s="124"/>
      <c r="AQ1453" s="124"/>
      <c r="AR1453" s="124"/>
      <c r="AS1453" s="124"/>
      <c r="AT1453" s="124"/>
      <c r="AU1453" s="124"/>
      <c r="AV1453" s="124"/>
      <c r="AW1453" s="124"/>
      <c r="AX1453" s="124"/>
      <c r="AY1453" s="124"/>
      <c r="AZ1453" s="124"/>
      <c r="BA1453" s="124"/>
      <c r="BB1453" s="124"/>
      <c r="BC1453" s="124"/>
      <c r="BD1453" s="124"/>
      <c r="BE1453" s="124"/>
      <c r="BF1453" s="124"/>
      <c r="BG1453" s="124"/>
      <c r="BH1453" s="124"/>
      <c r="BI1453" s="124"/>
      <c r="BJ1453" s="124"/>
      <c r="BK1453" s="124"/>
      <c r="BL1453" s="124"/>
      <c r="BM1453" s="124"/>
      <c r="BN1453" s="124"/>
      <c r="BO1453" s="124"/>
      <c r="BP1453" s="124"/>
      <c r="BQ1453" s="124"/>
      <c r="BR1453" s="124"/>
      <c r="BS1453" s="124"/>
      <c r="BT1453" s="124"/>
      <c r="BU1453" s="124"/>
      <c r="BV1453" s="124"/>
      <c r="BW1453" s="124"/>
      <c r="BX1453" s="124"/>
      <c r="BY1453" s="124"/>
      <c r="BZ1453" s="124"/>
      <c r="CA1453" s="124"/>
      <c r="CB1453" s="124"/>
    </row>
    <row r="1454" spans="2:80" ht="18.75">
      <c r="B1454" s="121"/>
      <c r="C1454" s="121"/>
      <c r="D1454" s="122"/>
      <c r="E1454" s="122"/>
      <c r="F1454" s="122"/>
      <c r="G1454" s="122"/>
      <c r="H1454" s="122"/>
      <c r="I1454" s="122"/>
      <c r="J1454" s="122"/>
      <c r="K1454" s="122"/>
      <c r="L1454" s="122"/>
      <c r="M1454" s="122"/>
      <c r="N1454" s="122"/>
      <c r="O1454" s="122"/>
      <c r="P1454" s="122"/>
      <c r="Q1454" s="122"/>
      <c r="R1454" s="123"/>
      <c r="S1454" s="123"/>
      <c r="T1454" s="123"/>
      <c r="U1454" s="123"/>
      <c r="V1454" s="123"/>
      <c r="W1454" s="124"/>
      <c r="X1454" s="124"/>
      <c r="Y1454" s="124"/>
      <c r="Z1454" s="124"/>
      <c r="AA1454" s="124"/>
      <c r="AB1454" s="124"/>
      <c r="AC1454" s="124"/>
      <c r="AD1454" s="124"/>
      <c r="AE1454" s="124"/>
      <c r="AF1454" s="124"/>
      <c r="AG1454" s="124"/>
      <c r="AH1454" s="125"/>
      <c r="AI1454" s="125"/>
      <c r="AJ1454" s="124"/>
      <c r="AK1454" s="124"/>
      <c r="AL1454" s="124"/>
      <c r="AM1454" s="124"/>
      <c r="AN1454" s="124"/>
      <c r="AO1454" s="124"/>
      <c r="AP1454" s="124"/>
      <c r="AQ1454" s="124"/>
      <c r="AR1454" s="124"/>
      <c r="AS1454" s="124"/>
      <c r="AT1454" s="124"/>
      <c r="AU1454" s="124"/>
      <c r="AV1454" s="124"/>
      <c r="AW1454" s="124"/>
      <c r="AX1454" s="124"/>
      <c r="AY1454" s="124"/>
      <c r="AZ1454" s="124"/>
      <c r="BA1454" s="124"/>
      <c r="BB1454" s="124"/>
      <c r="BC1454" s="124"/>
      <c r="BD1454" s="124"/>
      <c r="BE1454" s="124"/>
      <c r="BF1454" s="124"/>
      <c r="BG1454" s="124"/>
      <c r="BH1454" s="124"/>
      <c r="BI1454" s="124"/>
      <c r="BJ1454" s="124"/>
      <c r="BK1454" s="124"/>
      <c r="BL1454" s="124"/>
      <c r="BM1454" s="124"/>
      <c r="BN1454" s="124"/>
      <c r="BO1454" s="124"/>
      <c r="BP1454" s="124"/>
      <c r="BQ1454" s="124"/>
      <c r="BR1454" s="124"/>
      <c r="BS1454" s="124"/>
      <c r="BT1454" s="124"/>
      <c r="BU1454" s="124"/>
      <c r="BV1454" s="124"/>
      <c r="BW1454" s="124"/>
      <c r="BX1454" s="124"/>
      <c r="BY1454" s="124"/>
      <c r="BZ1454" s="124"/>
      <c r="CA1454" s="124"/>
      <c r="CB1454" s="124"/>
    </row>
    <row r="1455" spans="2:80" ht="18.75">
      <c r="B1455" s="121"/>
      <c r="C1455" s="121"/>
      <c r="D1455" s="122"/>
      <c r="E1455" s="122"/>
      <c r="F1455" s="122"/>
      <c r="G1455" s="122"/>
      <c r="H1455" s="122"/>
      <c r="I1455" s="122"/>
      <c r="J1455" s="122"/>
      <c r="K1455" s="122"/>
      <c r="L1455" s="122"/>
      <c r="M1455" s="122"/>
      <c r="N1455" s="122"/>
      <c r="O1455" s="122"/>
      <c r="P1455" s="122"/>
      <c r="Q1455" s="122"/>
      <c r="R1455" s="123"/>
      <c r="S1455" s="123"/>
      <c r="T1455" s="123"/>
      <c r="U1455" s="123"/>
      <c r="V1455" s="123"/>
      <c r="W1455" s="124"/>
      <c r="X1455" s="124"/>
      <c r="Y1455" s="124"/>
      <c r="Z1455" s="124"/>
      <c r="AA1455" s="124"/>
      <c r="AB1455" s="124"/>
      <c r="AC1455" s="124"/>
      <c r="AD1455" s="124"/>
      <c r="AE1455" s="124"/>
      <c r="AF1455" s="124"/>
      <c r="AG1455" s="124"/>
      <c r="AH1455" s="125"/>
      <c r="AI1455" s="125"/>
      <c r="AJ1455" s="124"/>
      <c r="AK1455" s="124"/>
      <c r="AL1455" s="124"/>
      <c r="AM1455" s="124"/>
      <c r="AN1455" s="124"/>
      <c r="AO1455" s="124"/>
      <c r="AP1455" s="124"/>
      <c r="AQ1455" s="124"/>
      <c r="AR1455" s="124"/>
      <c r="AS1455" s="124"/>
      <c r="AT1455" s="124"/>
      <c r="AU1455" s="124"/>
      <c r="AV1455" s="124"/>
      <c r="AW1455" s="124"/>
      <c r="AX1455" s="124"/>
      <c r="AY1455" s="124"/>
      <c r="AZ1455" s="124"/>
      <c r="BA1455" s="124"/>
      <c r="BB1455" s="124"/>
      <c r="BC1455" s="124"/>
      <c r="BD1455" s="124"/>
      <c r="BE1455" s="124"/>
      <c r="BF1455" s="124"/>
      <c r="BG1455" s="124"/>
      <c r="BH1455" s="124"/>
      <c r="BI1455" s="124"/>
      <c r="BJ1455" s="124"/>
      <c r="BK1455" s="124"/>
      <c r="BL1455" s="124"/>
      <c r="BM1455" s="124"/>
      <c r="BN1455" s="124"/>
      <c r="BO1455" s="124"/>
      <c r="BP1455" s="124"/>
      <c r="BQ1455" s="124"/>
      <c r="BR1455" s="124"/>
      <c r="BS1455" s="124"/>
      <c r="BT1455" s="124"/>
      <c r="BU1455" s="124"/>
      <c r="BV1455" s="124"/>
      <c r="BW1455" s="124"/>
      <c r="BX1455" s="124"/>
      <c r="BY1455" s="124"/>
      <c r="BZ1455" s="124"/>
      <c r="CA1455" s="124"/>
      <c r="CB1455" s="124"/>
    </row>
    <row r="1456" spans="2:80" ht="18.75">
      <c r="B1456" s="121"/>
      <c r="C1456" s="121"/>
      <c r="D1456" s="122"/>
      <c r="E1456" s="122"/>
      <c r="F1456" s="122"/>
      <c r="G1456" s="122"/>
      <c r="H1456" s="122"/>
      <c r="I1456" s="122"/>
      <c r="J1456" s="122"/>
      <c r="K1456" s="122"/>
      <c r="L1456" s="122"/>
      <c r="M1456" s="122"/>
      <c r="N1456" s="122"/>
      <c r="O1456" s="122"/>
      <c r="P1456" s="122"/>
      <c r="Q1456" s="122"/>
      <c r="R1456" s="123"/>
      <c r="S1456" s="123"/>
      <c r="T1456" s="123"/>
      <c r="U1456" s="123"/>
      <c r="V1456" s="123"/>
      <c r="W1456" s="124"/>
      <c r="X1456" s="124"/>
      <c r="Y1456" s="124"/>
      <c r="Z1456" s="124"/>
      <c r="AA1456" s="124"/>
      <c r="AB1456" s="124"/>
      <c r="AC1456" s="124"/>
      <c r="AD1456" s="124"/>
      <c r="AE1456" s="124"/>
      <c r="AF1456" s="124"/>
      <c r="AG1456" s="124"/>
      <c r="AH1456" s="125"/>
      <c r="AI1456" s="125"/>
      <c r="AJ1456" s="124"/>
      <c r="AK1456" s="124"/>
      <c r="AL1456" s="124"/>
      <c r="AM1456" s="124"/>
      <c r="AN1456" s="124"/>
      <c r="AO1456" s="124"/>
      <c r="AP1456" s="124"/>
      <c r="AQ1456" s="124"/>
      <c r="AR1456" s="124"/>
      <c r="AS1456" s="124"/>
      <c r="AT1456" s="124"/>
      <c r="AU1456" s="124"/>
      <c r="AV1456" s="124"/>
      <c r="AW1456" s="124"/>
      <c r="AX1456" s="124"/>
      <c r="AY1456" s="124"/>
      <c r="AZ1456" s="124"/>
      <c r="BA1456" s="124"/>
      <c r="BB1456" s="124"/>
      <c r="BC1456" s="124"/>
      <c r="BD1456" s="124"/>
      <c r="BE1456" s="124"/>
      <c r="BF1456" s="124"/>
      <c r="BG1456" s="124"/>
      <c r="BH1456" s="124"/>
      <c r="BI1456" s="124"/>
      <c r="BJ1456" s="124"/>
      <c r="BK1456" s="124"/>
      <c r="BL1456" s="124"/>
      <c r="BM1456" s="124"/>
      <c r="BN1456" s="124"/>
      <c r="BO1456" s="124"/>
      <c r="BP1456" s="124"/>
      <c r="BQ1456" s="124"/>
      <c r="BR1456" s="124"/>
      <c r="BS1456" s="124"/>
      <c r="BT1456" s="124"/>
      <c r="BU1456" s="124"/>
      <c r="BV1456" s="124"/>
      <c r="BW1456" s="124"/>
      <c r="BX1456" s="124"/>
      <c r="BY1456" s="124"/>
      <c r="BZ1456" s="124"/>
      <c r="CA1456" s="124"/>
      <c r="CB1456" s="124"/>
    </row>
    <row r="1457" spans="2:80" ht="18.75">
      <c r="B1457" s="121"/>
      <c r="C1457" s="121"/>
      <c r="D1457" s="122"/>
      <c r="E1457" s="122"/>
      <c r="F1457" s="122"/>
      <c r="G1457" s="122"/>
      <c r="H1457" s="122"/>
      <c r="I1457" s="122"/>
      <c r="J1457" s="122"/>
      <c r="K1457" s="122"/>
      <c r="L1457" s="122"/>
      <c r="M1457" s="122"/>
      <c r="N1457" s="122"/>
      <c r="O1457" s="122"/>
      <c r="P1457" s="122"/>
      <c r="Q1457" s="122"/>
      <c r="R1457" s="123"/>
      <c r="S1457" s="123"/>
      <c r="T1457" s="123"/>
      <c r="U1457" s="123"/>
      <c r="V1457" s="123"/>
      <c r="W1457" s="124"/>
      <c r="X1457" s="124"/>
      <c r="Y1457" s="124"/>
      <c r="Z1457" s="124"/>
      <c r="AA1457" s="124"/>
      <c r="AB1457" s="124"/>
      <c r="AC1457" s="124"/>
      <c r="AD1457" s="124"/>
      <c r="AE1457" s="124"/>
      <c r="AF1457" s="124"/>
      <c r="AG1457" s="124"/>
      <c r="AH1457" s="125"/>
      <c r="AI1457" s="125"/>
      <c r="AJ1457" s="124"/>
      <c r="AK1457" s="124"/>
      <c r="AL1457" s="124"/>
      <c r="AM1457" s="124"/>
      <c r="AN1457" s="124"/>
      <c r="AO1457" s="124"/>
      <c r="AP1457" s="124"/>
      <c r="AQ1457" s="124"/>
      <c r="AR1457" s="124"/>
      <c r="AS1457" s="124"/>
      <c r="AT1457" s="124"/>
      <c r="AU1457" s="124"/>
      <c r="AV1457" s="124"/>
      <c r="AW1457" s="124"/>
      <c r="AX1457" s="124"/>
      <c r="AY1457" s="124"/>
      <c r="AZ1457" s="124"/>
      <c r="BA1457" s="124"/>
      <c r="BB1457" s="124"/>
      <c r="BC1457" s="124"/>
      <c r="BD1457" s="124"/>
      <c r="BE1457" s="124"/>
      <c r="BF1457" s="124"/>
      <c r="BG1457" s="124"/>
      <c r="BH1457" s="124"/>
      <c r="BI1457" s="124"/>
      <c r="BJ1457" s="124"/>
      <c r="BK1457" s="124"/>
      <c r="BL1457" s="124"/>
      <c r="BM1457" s="124"/>
      <c r="BN1457" s="124"/>
      <c r="BO1457" s="124"/>
      <c r="BP1457" s="124"/>
      <c r="BQ1457" s="124"/>
      <c r="BR1457" s="124"/>
      <c r="BS1457" s="124"/>
      <c r="BT1457" s="124"/>
      <c r="BU1457" s="124"/>
      <c r="BV1457" s="124"/>
      <c r="BW1457" s="124"/>
      <c r="BX1457" s="124"/>
      <c r="BY1457" s="124"/>
      <c r="BZ1457" s="124"/>
      <c r="CA1457" s="124"/>
      <c r="CB1457" s="124"/>
    </row>
    <row r="1458" spans="2:80" ht="18.75">
      <c r="B1458" s="121"/>
      <c r="C1458" s="121"/>
      <c r="D1458" s="122"/>
      <c r="E1458" s="122"/>
      <c r="F1458" s="122"/>
      <c r="G1458" s="122"/>
      <c r="H1458" s="122"/>
      <c r="I1458" s="122"/>
      <c r="J1458" s="122"/>
      <c r="K1458" s="122"/>
      <c r="L1458" s="122"/>
      <c r="M1458" s="122"/>
      <c r="N1458" s="122"/>
      <c r="O1458" s="122"/>
      <c r="P1458" s="122"/>
      <c r="Q1458" s="122"/>
      <c r="R1458" s="123"/>
      <c r="S1458" s="123"/>
      <c r="T1458" s="123"/>
      <c r="U1458" s="123"/>
      <c r="V1458" s="123"/>
      <c r="W1458" s="124"/>
      <c r="X1458" s="124"/>
      <c r="Y1458" s="124"/>
      <c r="Z1458" s="124"/>
      <c r="AA1458" s="124"/>
      <c r="AB1458" s="124"/>
      <c r="AC1458" s="124"/>
      <c r="AD1458" s="124"/>
      <c r="AE1458" s="124"/>
      <c r="AF1458" s="124"/>
      <c r="AG1458" s="124"/>
      <c r="AH1458" s="125"/>
      <c r="AI1458" s="125"/>
      <c r="AJ1458" s="124"/>
      <c r="AK1458" s="124"/>
      <c r="AL1458" s="124"/>
      <c r="AM1458" s="124"/>
      <c r="AN1458" s="124"/>
      <c r="AO1458" s="124"/>
      <c r="AP1458" s="124"/>
      <c r="AQ1458" s="124"/>
      <c r="AR1458" s="124"/>
      <c r="AS1458" s="124"/>
      <c r="AT1458" s="124"/>
      <c r="AU1458" s="124"/>
      <c r="AV1458" s="124"/>
      <c r="AW1458" s="124"/>
      <c r="AX1458" s="124"/>
      <c r="AY1458" s="124"/>
      <c r="AZ1458" s="124"/>
      <c r="BA1458" s="124"/>
      <c r="BB1458" s="124"/>
      <c r="BC1458" s="124"/>
      <c r="BD1458" s="124"/>
      <c r="BE1458" s="124"/>
      <c r="BF1458" s="124"/>
      <c r="BG1458" s="124"/>
      <c r="BH1458" s="124"/>
      <c r="BI1458" s="124"/>
      <c r="BJ1458" s="124"/>
      <c r="BK1458" s="124"/>
      <c r="BL1458" s="124"/>
      <c r="BM1458" s="124"/>
      <c r="BN1458" s="124"/>
      <c r="BO1458" s="124"/>
      <c r="BP1458" s="124"/>
      <c r="BQ1458" s="124"/>
      <c r="BR1458" s="124"/>
      <c r="BS1458" s="124"/>
      <c r="BT1458" s="124"/>
      <c r="BU1458" s="124"/>
      <c r="BV1458" s="124"/>
      <c r="BW1458" s="124"/>
      <c r="BX1458" s="124"/>
      <c r="BY1458" s="124"/>
      <c r="BZ1458" s="124"/>
      <c r="CA1458" s="124"/>
      <c r="CB1458" s="124"/>
    </row>
    <row r="1459" spans="2:80" ht="18.75">
      <c r="B1459" s="121"/>
      <c r="C1459" s="121"/>
      <c r="D1459" s="122"/>
      <c r="E1459" s="122"/>
      <c r="F1459" s="122"/>
      <c r="G1459" s="122"/>
      <c r="H1459" s="122"/>
      <c r="I1459" s="122"/>
      <c r="J1459" s="122"/>
      <c r="K1459" s="122"/>
      <c r="L1459" s="122"/>
      <c r="M1459" s="122"/>
      <c r="N1459" s="122"/>
      <c r="O1459" s="122"/>
      <c r="P1459" s="122"/>
      <c r="Q1459" s="122"/>
      <c r="R1459" s="123"/>
      <c r="S1459" s="123"/>
      <c r="T1459" s="123"/>
      <c r="U1459" s="123"/>
      <c r="V1459" s="123"/>
      <c r="W1459" s="124"/>
      <c r="X1459" s="124"/>
      <c r="Y1459" s="124"/>
      <c r="Z1459" s="124"/>
      <c r="AA1459" s="124"/>
      <c r="AB1459" s="124"/>
      <c r="AC1459" s="124"/>
      <c r="AD1459" s="124"/>
      <c r="AE1459" s="124"/>
      <c r="AF1459" s="124"/>
      <c r="AG1459" s="124"/>
      <c r="AH1459" s="125"/>
      <c r="AI1459" s="125"/>
      <c r="AJ1459" s="124"/>
      <c r="AK1459" s="124"/>
      <c r="AL1459" s="124"/>
      <c r="AM1459" s="124"/>
      <c r="AN1459" s="124"/>
      <c r="AO1459" s="124"/>
      <c r="AP1459" s="124"/>
      <c r="AQ1459" s="124"/>
      <c r="AR1459" s="124"/>
      <c r="AS1459" s="124"/>
      <c r="AT1459" s="124"/>
      <c r="AU1459" s="124"/>
      <c r="AV1459" s="124"/>
      <c r="AW1459" s="124"/>
      <c r="AX1459" s="124"/>
      <c r="AY1459" s="124"/>
      <c r="AZ1459" s="124"/>
      <c r="BA1459" s="124"/>
      <c r="BB1459" s="124"/>
      <c r="BC1459" s="124"/>
      <c r="BD1459" s="124"/>
      <c r="BE1459" s="124"/>
      <c r="BF1459" s="124"/>
      <c r="BG1459" s="124"/>
      <c r="BH1459" s="124"/>
      <c r="BI1459" s="124"/>
      <c r="BJ1459" s="124"/>
      <c r="BK1459" s="124"/>
      <c r="BL1459" s="124"/>
      <c r="BM1459" s="124"/>
      <c r="BN1459" s="124"/>
      <c r="BO1459" s="124"/>
      <c r="BP1459" s="124"/>
      <c r="BQ1459" s="124"/>
      <c r="BR1459" s="124"/>
      <c r="BS1459" s="124"/>
      <c r="BT1459" s="124"/>
      <c r="BU1459" s="124"/>
      <c r="BV1459" s="124"/>
      <c r="BW1459" s="124"/>
      <c r="BX1459" s="124"/>
      <c r="BY1459" s="124"/>
      <c r="BZ1459" s="124"/>
      <c r="CA1459" s="124"/>
      <c r="CB1459" s="124"/>
    </row>
    <row r="1460" spans="2:80" ht="18.75">
      <c r="B1460" s="121"/>
      <c r="C1460" s="121"/>
      <c r="D1460" s="122"/>
      <c r="E1460" s="122"/>
      <c r="F1460" s="122"/>
      <c r="G1460" s="122"/>
      <c r="H1460" s="122"/>
      <c r="I1460" s="122"/>
      <c r="J1460" s="122"/>
      <c r="K1460" s="122"/>
      <c r="L1460" s="122"/>
      <c r="M1460" s="122"/>
      <c r="N1460" s="122"/>
      <c r="O1460" s="122"/>
      <c r="P1460" s="122"/>
      <c r="Q1460" s="122"/>
      <c r="R1460" s="123"/>
      <c r="S1460" s="123"/>
      <c r="T1460" s="123"/>
      <c r="U1460" s="123"/>
      <c r="V1460" s="123"/>
      <c r="W1460" s="124"/>
      <c r="X1460" s="124"/>
      <c r="Y1460" s="124"/>
      <c r="Z1460" s="124"/>
      <c r="AA1460" s="124"/>
      <c r="AB1460" s="124"/>
      <c r="AC1460" s="124"/>
      <c r="AD1460" s="124"/>
      <c r="AE1460" s="124"/>
      <c r="AF1460" s="124"/>
      <c r="AG1460" s="124"/>
      <c r="AH1460" s="125"/>
      <c r="AI1460" s="125"/>
      <c r="AJ1460" s="124"/>
      <c r="AK1460" s="124"/>
      <c r="AL1460" s="124"/>
      <c r="AM1460" s="124"/>
      <c r="AN1460" s="124"/>
      <c r="AO1460" s="124"/>
      <c r="AP1460" s="124"/>
      <c r="AQ1460" s="124"/>
      <c r="AR1460" s="124"/>
      <c r="AS1460" s="124"/>
      <c r="AT1460" s="124"/>
      <c r="AU1460" s="124"/>
      <c r="AV1460" s="124"/>
      <c r="AW1460" s="124"/>
      <c r="AX1460" s="124"/>
      <c r="AY1460" s="124"/>
      <c r="AZ1460" s="124"/>
      <c r="BA1460" s="124"/>
      <c r="BB1460" s="124"/>
      <c r="BC1460" s="124"/>
      <c r="BD1460" s="124"/>
      <c r="BE1460" s="124"/>
      <c r="BF1460" s="124"/>
      <c r="BG1460" s="124"/>
      <c r="BH1460" s="124"/>
      <c r="BI1460" s="124"/>
      <c r="BJ1460" s="124"/>
      <c r="BK1460" s="124"/>
      <c r="BL1460" s="124"/>
      <c r="BM1460" s="124"/>
      <c r="BN1460" s="124"/>
      <c r="BO1460" s="124"/>
      <c r="BP1460" s="124"/>
      <c r="BQ1460" s="124"/>
      <c r="BR1460" s="124"/>
      <c r="BS1460" s="124"/>
      <c r="BT1460" s="124"/>
      <c r="BU1460" s="124"/>
      <c r="BV1460" s="124"/>
      <c r="BW1460" s="124"/>
      <c r="BX1460" s="124"/>
      <c r="BY1460" s="124"/>
      <c r="BZ1460" s="124"/>
      <c r="CA1460" s="124"/>
      <c r="CB1460" s="124"/>
    </row>
    <row r="1461" spans="2:80" ht="18.75">
      <c r="B1461" s="121"/>
      <c r="C1461" s="121"/>
      <c r="D1461" s="122"/>
      <c r="E1461" s="122"/>
      <c r="F1461" s="122"/>
      <c r="G1461" s="122"/>
      <c r="H1461" s="122"/>
      <c r="I1461" s="122"/>
      <c r="J1461" s="122"/>
      <c r="K1461" s="122"/>
      <c r="L1461" s="122"/>
      <c r="M1461" s="122"/>
      <c r="N1461" s="122"/>
      <c r="O1461" s="122"/>
      <c r="P1461" s="122"/>
      <c r="Q1461" s="122"/>
      <c r="R1461" s="123"/>
      <c r="S1461" s="123"/>
      <c r="T1461" s="123"/>
      <c r="U1461" s="123"/>
      <c r="V1461" s="123"/>
      <c r="W1461" s="124"/>
      <c r="X1461" s="124"/>
      <c r="Y1461" s="124"/>
      <c r="Z1461" s="124"/>
      <c r="AA1461" s="124"/>
      <c r="AB1461" s="124"/>
      <c r="AC1461" s="124"/>
      <c r="AD1461" s="124"/>
      <c r="AE1461" s="124"/>
      <c r="AF1461" s="124"/>
      <c r="AG1461" s="124"/>
      <c r="AH1461" s="125"/>
      <c r="AI1461" s="125"/>
      <c r="AJ1461" s="124"/>
      <c r="AK1461" s="124"/>
      <c r="AL1461" s="124"/>
      <c r="AM1461" s="124"/>
      <c r="AN1461" s="124"/>
      <c r="AO1461" s="124"/>
      <c r="AP1461" s="124"/>
      <c r="AQ1461" s="124"/>
      <c r="AR1461" s="124"/>
      <c r="AS1461" s="124"/>
      <c r="AT1461" s="124"/>
      <c r="AU1461" s="124"/>
      <c r="AV1461" s="124"/>
      <c r="AW1461" s="124"/>
      <c r="AX1461" s="124"/>
      <c r="AY1461" s="124"/>
      <c r="AZ1461" s="124"/>
      <c r="BA1461" s="124"/>
      <c r="BB1461" s="124"/>
      <c r="BC1461" s="124"/>
      <c r="BD1461" s="124"/>
      <c r="BE1461" s="124"/>
      <c r="BF1461" s="124"/>
      <c r="BG1461" s="124"/>
      <c r="BH1461" s="124"/>
      <c r="BI1461" s="124"/>
      <c r="BJ1461" s="124"/>
      <c r="BK1461" s="124"/>
      <c r="BL1461" s="124"/>
      <c r="BM1461" s="124"/>
      <c r="BN1461" s="124"/>
      <c r="BO1461" s="124"/>
      <c r="BP1461" s="124"/>
      <c r="BQ1461" s="124"/>
      <c r="BR1461" s="124"/>
      <c r="BS1461" s="124"/>
      <c r="BT1461" s="124"/>
      <c r="BU1461" s="124"/>
      <c r="BV1461" s="124"/>
      <c r="BW1461" s="124"/>
      <c r="BX1461" s="124"/>
      <c r="BY1461" s="124"/>
      <c r="BZ1461" s="124"/>
      <c r="CA1461" s="124"/>
      <c r="CB1461" s="124"/>
    </row>
    <row r="1462" spans="2:80" ht="18.75">
      <c r="B1462" s="121"/>
      <c r="C1462" s="121"/>
      <c r="D1462" s="122"/>
      <c r="E1462" s="122"/>
      <c r="F1462" s="122"/>
      <c r="G1462" s="122"/>
      <c r="H1462" s="122"/>
      <c r="I1462" s="122"/>
      <c r="J1462" s="122"/>
      <c r="K1462" s="122"/>
      <c r="L1462" s="122"/>
      <c r="M1462" s="122"/>
      <c r="N1462" s="122"/>
      <c r="O1462" s="122"/>
      <c r="P1462" s="122"/>
      <c r="Q1462" s="122"/>
      <c r="R1462" s="123"/>
      <c r="S1462" s="123"/>
      <c r="T1462" s="123"/>
      <c r="U1462" s="123"/>
      <c r="V1462" s="123"/>
      <c r="W1462" s="124"/>
      <c r="X1462" s="124"/>
      <c r="Y1462" s="124"/>
      <c r="Z1462" s="124"/>
      <c r="AA1462" s="124"/>
      <c r="AB1462" s="124"/>
      <c r="AC1462" s="124"/>
      <c r="AD1462" s="124"/>
      <c r="AE1462" s="124"/>
      <c r="AF1462" s="124"/>
      <c r="AG1462" s="124"/>
      <c r="AH1462" s="125"/>
      <c r="AI1462" s="125"/>
      <c r="AJ1462" s="124"/>
      <c r="AK1462" s="124"/>
      <c r="AL1462" s="124"/>
      <c r="AM1462" s="124"/>
      <c r="AN1462" s="124"/>
      <c r="AO1462" s="124"/>
      <c r="AP1462" s="124"/>
      <c r="AQ1462" s="124"/>
      <c r="AR1462" s="124"/>
      <c r="AS1462" s="124"/>
      <c r="AT1462" s="124"/>
      <c r="AU1462" s="124"/>
      <c r="AV1462" s="124"/>
      <c r="AW1462" s="124"/>
      <c r="AX1462" s="124"/>
      <c r="AY1462" s="124"/>
      <c r="AZ1462" s="124"/>
      <c r="BA1462" s="124"/>
      <c r="BB1462" s="124"/>
      <c r="BC1462" s="124"/>
      <c r="BD1462" s="124"/>
      <c r="BE1462" s="124"/>
      <c r="BF1462" s="124"/>
      <c r="BG1462" s="124"/>
      <c r="BH1462" s="124"/>
      <c r="BI1462" s="124"/>
      <c r="BJ1462" s="124"/>
      <c r="BK1462" s="124"/>
      <c r="BL1462" s="124"/>
      <c r="BM1462" s="124"/>
      <c r="BN1462" s="124"/>
      <c r="BO1462" s="124"/>
      <c r="BP1462" s="124"/>
      <c r="BQ1462" s="124"/>
      <c r="BR1462" s="124"/>
      <c r="BS1462" s="124"/>
      <c r="BT1462" s="124"/>
      <c r="BU1462" s="124"/>
      <c r="BV1462" s="124"/>
      <c r="BW1462" s="124"/>
      <c r="BX1462" s="124"/>
      <c r="BY1462" s="124"/>
      <c r="BZ1462" s="124"/>
      <c r="CA1462" s="124"/>
      <c r="CB1462" s="124"/>
    </row>
    <row r="1463" spans="2:80" ht="18.75">
      <c r="B1463" s="121"/>
      <c r="C1463" s="121"/>
      <c r="D1463" s="122"/>
      <c r="E1463" s="122"/>
      <c r="F1463" s="122"/>
      <c r="G1463" s="122"/>
      <c r="H1463" s="122"/>
      <c r="I1463" s="122"/>
      <c r="J1463" s="122"/>
      <c r="K1463" s="122"/>
      <c r="L1463" s="122"/>
      <c r="M1463" s="122"/>
      <c r="N1463" s="122"/>
      <c r="O1463" s="122"/>
      <c r="P1463" s="122"/>
      <c r="Q1463" s="122"/>
      <c r="R1463" s="123"/>
      <c r="S1463" s="123"/>
      <c r="T1463" s="123"/>
      <c r="U1463" s="123"/>
      <c r="V1463" s="123"/>
      <c r="W1463" s="124"/>
      <c r="X1463" s="124"/>
      <c r="Y1463" s="124"/>
      <c r="Z1463" s="124"/>
      <c r="AA1463" s="124"/>
      <c r="AB1463" s="124"/>
      <c r="AC1463" s="124"/>
      <c r="AD1463" s="124"/>
      <c r="AE1463" s="124"/>
      <c r="AF1463" s="124"/>
      <c r="AG1463" s="124"/>
      <c r="AH1463" s="125"/>
      <c r="AI1463" s="125"/>
      <c r="AJ1463" s="124"/>
      <c r="AK1463" s="124"/>
      <c r="AL1463" s="124"/>
      <c r="AM1463" s="124"/>
      <c r="AN1463" s="124"/>
      <c r="AO1463" s="124"/>
      <c r="AP1463" s="124"/>
      <c r="AQ1463" s="124"/>
      <c r="AR1463" s="124"/>
      <c r="AS1463" s="124"/>
      <c r="AT1463" s="124"/>
      <c r="AU1463" s="124"/>
      <c r="AV1463" s="124"/>
      <c r="AW1463" s="124"/>
      <c r="AX1463" s="124"/>
      <c r="AY1463" s="124"/>
      <c r="AZ1463" s="124"/>
      <c r="BA1463" s="124"/>
      <c r="BB1463" s="124"/>
      <c r="BC1463" s="124"/>
      <c r="BD1463" s="124"/>
      <c r="BE1463" s="124"/>
      <c r="BF1463" s="124"/>
      <c r="BG1463" s="124"/>
      <c r="BH1463" s="124"/>
      <c r="BI1463" s="124"/>
      <c r="BJ1463" s="124"/>
      <c r="BK1463" s="124"/>
      <c r="BL1463" s="124"/>
      <c r="BM1463" s="124"/>
      <c r="BN1463" s="124"/>
      <c r="BO1463" s="124"/>
      <c r="BP1463" s="124"/>
      <c r="BQ1463" s="124"/>
      <c r="BR1463" s="124"/>
      <c r="BS1463" s="124"/>
      <c r="BT1463" s="124"/>
      <c r="BU1463" s="124"/>
      <c r="BV1463" s="124"/>
      <c r="BW1463" s="124"/>
      <c r="BX1463" s="124"/>
      <c r="BY1463" s="124"/>
      <c r="BZ1463" s="124"/>
      <c r="CA1463" s="124"/>
      <c r="CB1463" s="124"/>
    </row>
    <row r="1464" spans="2:80" ht="18.75">
      <c r="B1464" s="121"/>
      <c r="C1464" s="121"/>
      <c r="D1464" s="122"/>
      <c r="E1464" s="122"/>
      <c r="F1464" s="122"/>
      <c r="G1464" s="122"/>
      <c r="H1464" s="122"/>
      <c r="I1464" s="122"/>
      <c r="J1464" s="122"/>
      <c r="K1464" s="122"/>
      <c r="L1464" s="122"/>
      <c r="M1464" s="122"/>
      <c r="N1464" s="122"/>
      <c r="O1464" s="122"/>
      <c r="P1464" s="122"/>
      <c r="Q1464" s="122"/>
      <c r="R1464" s="123"/>
      <c r="S1464" s="123"/>
      <c r="T1464" s="123"/>
      <c r="U1464" s="123"/>
      <c r="V1464" s="123"/>
      <c r="W1464" s="124"/>
      <c r="X1464" s="124"/>
      <c r="Y1464" s="124"/>
      <c r="Z1464" s="124"/>
      <c r="AA1464" s="124"/>
      <c r="AB1464" s="124"/>
      <c r="AC1464" s="124"/>
      <c r="AD1464" s="124"/>
      <c r="AE1464" s="124"/>
      <c r="AF1464" s="124"/>
      <c r="AG1464" s="124"/>
      <c r="AH1464" s="125"/>
      <c r="AI1464" s="125"/>
      <c r="AJ1464" s="124"/>
      <c r="AK1464" s="124"/>
      <c r="AL1464" s="124"/>
      <c r="AM1464" s="124"/>
      <c r="AN1464" s="124"/>
      <c r="AO1464" s="124"/>
      <c r="AP1464" s="124"/>
      <c r="AQ1464" s="124"/>
      <c r="AR1464" s="124"/>
      <c r="AS1464" s="124"/>
      <c r="AT1464" s="124"/>
      <c r="AU1464" s="124"/>
      <c r="AV1464" s="124"/>
      <c r="AW1464" s="124"/>
      <c r="AX1464" s="124"/>
      <c r="AY1464" s="124"/>
      <c r="AZ1464" s="124"/>
      <c r="BA1464" s="124"/>
      <c r="BB1464" s="124"/>
      <c r="BC1464" s="124"/>
      <c r="BD1464" s="124"/>
      <c r="BE1464" s="124"/>
      <c r="BF1464" s="124"/>
      <c r="BG1464" s="124"/>
      <c r="BH1464" s="124"/>
      <c r="BI1464" s="124"/>
      <c r="BJ1464" s="124"/>
      <c r="BK1464" s="124"/>
      <c r="BL1464" s="124"/>
      <c r="BM1464" s="124"/>
      <c r="BN1464" s="124"/>
      <c r="BO1464" s="124"/>
      <c r="BP1464" s="124"/>
      <c r="BQ1464" s="124"/>
      <c r="BR1464" s="124"/>
      <c r="BS1464" s="124"/>
      <c r="BT1464" s="124"/>
      <c r="BU1464" s="124"/>
      <c r="BV1464" s="124"/>
      <c r="BW1464" s="124"/>
      <c r="BX1464" s="124"/>
      <c r="BY1464" s="124"/>
      <c r="BZ1464" s="124"/>
      <c r="CA1464" s="124"/>
      <c r="CB1464" s="124"/>
    </row>
    <row r="1465" spans="2:80" ht="18.75">
      <c r="B1465" s="121"/>
      <c r="C1465" s="121"/>
      <c r="D1465" s="122"/>
      <c r="E1465" s="122"/>
      <c r="F1465" s="122"/>
      <c r="G1465" s="122"/>
      <c r="H1465" s="122"/>
      <c r="I1465" s="122"/>
      <c r="J1465" s="122"/>
      <c r="K1465" s="122"/>
      <c r="L1465" s="122"/>
      <c r="M1465" s="122"/>
      <c r="N1465" s="122"/>
      <c r="O1465" s="122"/>
      <c r="P1465" s="122"/>
      <c r="Q1465" s="122"/>
      <c r="R1465" s="123"/>
      <c r="S1465" s="123"/>
      <c r="T1465" s="123"/>
      <c r="U1465" s="123"/>
      <c r="V1465" s="123"/>
      <c r="W1465" s="124"/>
      <c r="X1465" s="124"/>
      <c r="Y1465" s="124"/>
      <c r="Z1465" s="124"/>
      <c r="AA1465" s="124"/>
      <c r="AB1465" s="124"/>
      <c r="AC1465" s="124"/>
      <c r="AD1465" s="124"/>
      <c r="AE1465" s="124"/>
      <c r="AF1465" s="124"/>
      <c r="AG1465" s="124"/>
      <c r="AH1465" s="125"/>
      <c r="AI1465" s="125"/>
      <c r="AJ1465" s="124"/>
      <c r="AK1465" s="124"/>
      <c r="AL1465" s="124"/>
      <c r="AM1465" s="124"/>
      <c r="AN1465" s="124"/>
      <c r="AO1465" s="124"/>
      <c r="AP1465" s="124"/>
      <c r="AQ1465" s="124"/>
      <c r="AR1465" s="124"/>
      <c r="AS1465" s="124"/>
      <c r="AT1465" s="124"/>
      <c r="AU1465" s="124"/>
      <c r="AV1465" s="124"/>
      <c r="AW1465" s="124"/>
      <c r="AX1465" s="124"/>
      <c r="AY1465" s="124"/>
      <c r="AZ1465" s="124"/>
      <c r="BA1465" s="124"/>
      <c r="BB1465" s="124"/>
      <c r="BC1465" s="124"/>
      <c r="BD1465" s="124"/>
      <c r="BE1465" s="124"/>
      <c r="BF1465" s="124"/>
      <c r="BG1465" s="124"/>
      <c r="BH1465" s="124"/>
      <c r="BI1465" s="124"/>
      <c r="BJ1465" s="124"/>
      <c r="BK1465" s="124"/>
      <c r="BL1465" s="124"/>
      <c r="BM1465" s="124"/>
      <c r="BN1465" s="124"/>
      <c r="BO1465" s="124"/>
      <c r="BP1465" s="124"/>
      <c r="BQ1465" s="124"/>
      <c r="BR1465" s="124"/>
      <c r="BS1465" s="124"/>
      <c r="BT1465" s="124"/>
      <c r="BU1465" s="124"/>
      <c r="BV1465" s="124"/>
      <c r="BW1465" s="124"/>
      <c r="BX1465" s="124"/>
      <c r="BY1465" s="124"/>
      <c r="BZ1465" s="124"/>
      <c r="CA1465" s="124"/>
      <c r="CB1465" s="124"/>
    </row>
    <row r="1466" spans="2:80" ht="18.75">
      <c r="B1466" s="121"/>
      <c r="C1466" s="121"/>
      <c r="D1466" s="122"/>
      <c r="E1466" s="122"/>
      <c r="F1466" s="122"/>
      <c r="G1466" s="122"/>
      <c r="H1466" s="122"/>
      <c r="I1466" s="122"/>
      <c r="J1466" s="122"/>
      <c r="K1466" s="122"/>
      <c r="L1466" s="122"/>
      <c r="M1466" s="122"/>
      <c r="N1466" s="122"/>
      <c r="O1466" s="122"/>
      <c r="P1466" s="122"/>
      <c r="Q1466" s="122"/>
      <c r="R1466" s="123"/>
      <c r="S1466" s="123"/>
      <c r="T1466" s="123"/>
      <c r="U1466" s="123"/>
      <c r="V1466" s="123"/>
      <c r="W1466" s="124"/>
      <c r="X1466" s="124"/>
      <c r="Y1466" s="124"/>
      <c r="Z1466" s="124"/>
      <c r="AA1466" s="124"/>
      <c r="AB1466" s="124"/>
      <c r="AC1466" s="124"/>
      <c r="AD1466" s="124"/>
      <c r="AE1466" s="124"/>
      <c r="AF1466" s="124"/>
      <c r="AG1466" s="124"/>
      <c r="AH1466" s="125"/>
      <c r="AI1466" s="125"/>
      <c r="AJ1466" s="124"/>
      <c r="AK1466" s="124"/>
      <c r="AL1466" s="124"/>
      <c r="AM1466" s="124"/>
      <c r="AN1466" s="124"/>
      <c r="AO1466" s="124"/>
      <c r="AP1466" s="124"/>
      <c r="AQ1466" s="124"/>
      <c r="AR1466" s="124"/>
      <c r="AS1466" s="124"/>
      <c r="AT1466" s="124"/>
      <c r="AU1466" s="124"/>
      <c r="AV1466" s="124"/>
      <c r="AW1466" s="124"/>
      <c r="AX1466" s="124"/>
      <c r="AY1466" s="124"/>
      <c r="AZ1466" s="124"/>
      <c r="BA1466" s="124"/>
      <c r="BB1466" s="124"/>
      <c r="BC1466" s="124"/>
      <c r="BD1466" s="124"/>
      <c r="BE1466" s="124"/>
      <c r="BF1466" s="124"/>
      <c r="BG1466" s="124"/>
      <c r="BH1466" s="124"/>
      <c r="BI1466" s="124"/>
      <c r="BJ1466" s="124"/>
      <c r="BK1466" s="124"/>
      <c r="BL1466" s="124"/>
      <c r="BM1466" s="124"/>
      <c r="BN1466" s="124"/>
      <c r="BO1466" s="124"/>
      <c r="BP1466" s="124"/>
      <c r="BQ1466" s="124"/>
      <c r="BR1466" s="124"/>
      <c r="BS1466" s="124"/>
      <c r="BT1466" s="124"/>
      <c r="BU1466" s="124"/>
      <c r="BV1466" s="124"/>
      <c r="BW1466" s="124"/>
      <c r="BX1466" s="124"/>
      <c r="BY1466" s="124"/>
      <c r="BZ1466" s="124"/>
      <c r="CA1466" s="124"/>
      <c r="CB1466" s="124"/>
    </row>
    <row r="1467" spans="2:80" ht="18.75">
      <c r="B1467" s="121"/>
      <c r="C1467" s="121"/>
      <c r="D1467" s="122"/>
      <c r="E1467" s="122"/>
      <c r="F1467" s="122"/>
      <c r="G1467" s="122"/>
      <c r="H1467" s="122"/>
      <c r="I1467" s="122"/>
      <c r="J1467" s="122"/>
      <c r="K1467" s="122"/>
      <c r="L1467" s="122"/>
      <c r="M1467" s="122"/>
      <c r="N1467" s="122"/>
      <c r="O1467" s="122"/>
      <c r="P1467" s="122"/>
      <c r="Q1467" s="122"/>
      <c r="R1467" s="123"/>
      <c r="S1467" s="123"/>
      <c r="T1467" s="123"/>
      <c r="U1467" s="123"/>
      <c r="V1467" s="123"/>
      <c r="W1467" s="124"/>
      <c r="X1467" s="124"/>
      <c r="Y1467" s="124"/>
      <c r="Z1467" s="124"/>
      <c r="AA1467" s="124"/>
      <c r="AB1467" s="124"/>
      <c r="AC1467" s="124"/>
      <c r="AD1467" s="124"/>
      <c r="AE1467" s="124"/>
      <c r="AF1467" s="124"/>
      <c r="AG1467" s="124"/>
      <c r="AH1467" s="125"/>
      <c r="AI1467" s="125"/>
      <c r="AJ1467" s="124"/>
      <c r="AK1467" s="124"/>
      <c r="AL1467" s="124"/>
      <c r="AM1467" s="124"/>
      <c r="AN1467" s="124"/>
      <c r="AO1467" s="124"/>
      <c r="AP1467" s="124"/>
      <c r="AQ1467" s="124"/>
      <c r="AR1467" s="124"/>
      <c r="AS1467" s="124"/>
      <c r="AT1467" s="124"/>
      <c r="AU1467" s="124"/>
      <c r="AV1467" s="124"/>
      <c r="AW1467" s="124"/>
      <c r="AX1467" s="124"/>
      <c r="AY1467" s="124"/>
      <c r="AZ1467" s="124"/>
      <c r="BA1467" s="124"/>
      <c r="BB1467" s="124"/>
      <c r="BC1467" s="124"/>
      <c r="BD1467" s="124"/>
      <c r="BE1467" s="124"/>
      <c r="BF1467" s="124"/>
      <c r="BG1467" s="124"/>
      <c r="BH1467" s="124"/>
      <c r="BI1467" s="124"/>
      <c r="BJ1467" s="124"/>
      <c r="BK1467" s="124"/>
      <c r="BL1467" s="124"/>
      <c r="BM1467" s="124"/>
      <c r="BN1467" s="124"/>
      <c r="BO1467" s="124"/>
      <c r="BP1467" s="124"/>
      <c r="BQ1467" s="124"/>
      <c r="BR1467" s="124"/>
      <c r="BS1467" s="124"/>
      <c r="BT1467" s="124"/>
      <c r="BU1467" s="124"/>
      <c r="BV1467" s="124"/>
      <c r="BW1467" s="124"/>
      <c r="BX1467" s="124"/>
      <c r="BY1467" s="124"/>
      <c r="BZ1467" s="124"/>
      <c r="CA1467" s="124"/>
      <c r="CB1467" s="124"/>
    </row>
    <row r="1468" spans="2:80" ht="18.75">
      <c r="B1468" s="121"/>
      <c r="C1468" s="121"/>
      <c r="D1468" s="122"/>
      <c r="E1468" s="122"/>
      <c r="F1468" s="122"/>
      <c r="G1468" s="122"/>
      <c r="H1468" s="122"/>
      <c r="I1468" s="122"/>
      <c r="J1468" s="122"/>
      <c r="K1468" s="122"/>
      <c r="L1468" s="122"/>
      <c r="M1468" s="122"/>
      <c r="N1468" s="122"/>
      <c r="O1468" s="122"/>
      <c r="P1468" s="122"/>
      <c r="Q1468" s="122"/>
      <c r="R1468" s="123"/>
      <c r="S1468" s="123"/>
      <c r="T1468" s="123"/>
      <c r="U1468" s="123"/>
      <c r="V1468" s="123"/>
      <c r="W1468" s="124"/>
      <c r="X1468" s="124"/>
      <c r="Y1468" s="124"/>
      <c r="Z1468" s="124"/>
      <c r="AA1468" s="124"/>
      <c r="AB1468" s="124"/>
      <c r="AC1468" s="124"/>
      <c r="AD1468" s="124"/>
      <c r="AE1468" s="124"/>
      <c r="AF1468" s="124"/>
      <c r="AG1468" s="124"/>
      <c r="AH1468" s="125"/>
      <c r="AI1468" s="125"/>
      <c r="AJ1468" s="124"/>
      <c r="AK1468" s="124"/>
      <c r="AL1468" s="124"/>
      <c r="AM1468" s="124"/>
      <c r="AN1468" s="124"/>
      <c r="AO1468" s="124"/>
      <c r="AP1468" s="124"/>
      <c r="AQ1468" s="124"/>
      <c r="AR1468" s="124"/>
      <c r="AS1468" s="124"/>
      <c r="AT1468" s="124"/>
      <c r="AU1468" s="124"/>
      <c r="AV1468" s="124"/>
      <c r="AW1468" s="124"/>
      <c r="AX1468" s="124"/>
      <c r="AY1468" s="124"/>
      <c r="AZ1468" s="124"/>
      <c r="BA1468" s="124"/>
      <c r="BB1468" s="124"/>
      <c r="BC1468" s="124"/>
      <c r="BD1468" s="124"/>
      <c r="BE1468" s="124"/>
      <c r="BF1468" s="124"/>
      <c r="BG1468" s="124"/>
      <c r="BH1468" s="124"/>
      <c r="BI1468" s="124"/>
      <c r="BJ1468" s="124"/>
      <c r="BK1468" s="124"/>
      <c r="BL1468" s="124"/>
      <c r="BM1468" s="124"/>
      <c r="BN1468" s="124"/>
      <c r="BO1468" s="124"/>
      <c r="BP1468" s="124"/>
      <c r="BQ1468" s="124"/>
      <c r="BR1468" s="124"/>
      <c r="BS1468" s="124"/>
      <c r="BT1468" s="124"/>
      <c r="BU1468" s="124"/>
      <c r="BV1468" s="124"/>
      <c r="BW1468" s="124"/>
      <c r="BX1468" s="124"/>
      <c r="BY1468" s="124"/>
      <c r="BZ1468" s="124"/>
      <c r="CA1468" s="124"/>
      <c r="CB1468" s="124"/>
    </row>
    <row r="1469" spans="2:80" ht="18.75">
      <c r="B1469" s="121"/>
      <c r="C1469" s="121"/>
      <c r="D1469" s="122"/>
      <c r="E1469" s="122"/>
      <c r="F1469" s="122"/>
      <c r="G1469" s="122"/>
      <c r="H1469" s="122"/>
      <c r="I1469" s="122"/>
      <c r="J1469" s="122"/>
      <c r="K1469" s="122"/>
      <c r="L1469" s="122"/>
      <c r="M1469" s="122"/>
      <c r="N1469" s="122"/>
      <c r="O1469" s="122"/>
      <c r="P1469" s="122"/>
      <c r="Q1469" s="122"/>
      <c r="R1469" s="123"/>
      <c r="S1469" s="123"/>
      <c r="T1469" s="123"/>
      <c r="U1469" s="123"/>
      <c r="V1469" s="123"/>
      <c r="W1469" s="124"/>
      <c r="X1469" s="124"/>
      <c r="Y1469" s="124"/>
      <c r="Z1469" s="124"/>
      <c r="AA1469" s="124"/>
      <c r="AB1469" s="124"/>
      <c r="AC1469" s="124"/>
      <c r="AD1469" s="124"/>
      <c r="AE1469" s="124"/>
      <c r="AF1469" s="124"/>
      <c r="AG1469" s="124"/>
      <c r="AH1469" s="125"/>
      <c r="AI1469" s="125"/>
      <c r="AJ1469" s="124"/>
      <c r="AK1469" s="124"/>
      <c r="AL1469" s="124"/>
      <c r="AM1469" s="124"/>
      <c r="AN1469" s="124"/>
      <c r="AO1469" s="124"/>
      <c r="AP1469" s="124"/>
      <c r="AQ1469" s="124"/>
      <c r="AR1469" s="124"/>
      <c r="AS1469" s="124"/>
      <c r="AT1469" s="124"/>
      <c r="AU1469" s="124"/>
      <c r="AV1469" s="124"/>
      <c r="AW1469" s="124"/>
      <c r="AX1469" s="124"/>
      <c r="AY1469" s="124"/>
      <c r="AZ1469" s="124"/>
      <c r="BA1469" s="124"/>
      <c r="BB1469" s="124"/>
      <c r="BC1469" s="124"/>
      <c r="BD1469" s="124"/>
      <c r="BE1469" s="124"/>
      <c r="BF1469" s="124"/>
      <c r="BG1469" s="124"/>
      <c r="BH1469" s="124"/>
      <c r="BI1469" s="124"/>
      <c r="BJ1469" s="124"/>
      <c r="BK1469" s="124"/>
      <c r="BL1469" s="124"/>
      <c r="BM1469" s="124"/>
      <c r="BN1469" s="124"/>
      <c r="BO1469" s="124"/>
      <c r="BP1469" s="124"/>
      <c r="BQ1469" s="124"/>
      <c r="BR1469" s="124"/>
      <c r="BS1469" s="124"/>
      <c r="BT1469" s="124"/>
      <c r="BU1469" s="124"/>
      <c r="BV1469" s="124"/>
      <c r="BW1469" s="124"/>
      <c r="BX1469" s="124"/>
      <c r="BY1469" s="124"/>
      <c r="BZ1469" s="124"/>
      <c r="CA1469" s="124"/>
      <c r="CB1469" s="124"/>
    </row>
    <row r="1470" spans="2:80" ht="18.75">
      <c r="B1470" s="121"/>
      <c r="C1470" s="121"/>
      <c r="D1470" s="122"/>
      <c r="E1470" s="122"/>
      <c r="F1470" s="122"/>
      <c r="G1470" s="122"/>
      <c r="H1470" s="122"/>
      <c r="I1470" s="122"/>
      <c r="J1470" s="122"/>
      <c r="K1470" s="122"/>
      <c r="L1470" s="122"/>
      <c r="M1470" s="122"/>
      <c r="N1470" s="122"/>
      <c r="O1470" s="122"/>
      <c r="P1470" s="122"/>
      <c r="Q1470" s="122"/>
      <c r="R1470" s="123"/>
      <c r="S1470" s="123"/>
      <c r="T1470" s="123"/>
      <c r="U1470" s="123"/>
      <c r="V1470" s="123"/>
      <c r="W1470" s="124"/>
      <c r="X1470" s="124"/>
      <c r="Y1470" s="124"/>
      <c r="Z1470" s="124"/>
      <c r="AA1470" s="124"/>
      <c r="AB1470" s="124"/>
      <c r="AC1470" s="124"/>
      <c r="AD1470" s="124"/>
      <c r="AE1470" s="124"/>
      <c r="AF1470" s="124"/>
      <c r="AG1470" s="124"/>
      <c r="AH1470" s="125"/>
      <c r="AI1470" s="125"/>
      <c r="AJ1470" s="124"/>
      <c r="AK1470" s="124"/>
      <c r="AL1470" s="124"/>
      <c r="AM1470" s="124"/>
      <c r="AN1470" s="124"/>
      <c r="AO1470" s="124"/>
      <c r="AP1470" s="124"/>
      <c r="AQ1470" s="124"/>
      <c r="AR1470" s="124"/>
      <c r="AS1470" s="124"/>
      <c r="AT1470" s="124"/>
      <c r="AU1470" s="124"/>
      <c r="AV1470" s="124"/>
      <c r="AW1470" s="124"/>
      <c r="AX1470" s="124"/>
      <c r="AY1470" s="124"/>
      <c r="AZ1470" s="124"/>
      <c r="BA1470" s="124"/>
      <c r="BB1470" s="124"/>
      <c r="BC1470" s="124"/>
      <c r="BD1470" s="124"/>
      <c r="BE1470" s="124"/>
      <c r="BF1470" s="124"/>
      <c r="BG1470" s="124"/>
      <c r="BH1470" s="124"/>
      <c r="BI1470" s="124"/>
      <c r="BJ1470" s="124"/>
      <c r="BK1470" s="124"/>
      <c r="BL1470" s="124"/>
      <c r="BM1470" s="124"/>
      <c r="BN1470" s="124"/>
      <c r="BO1470" s="124"/>
      <c r="BP1470" s="124"/>
      <c r="BQ1470" s="124"/>
      <c r="BR1470" s="124"/>
      <c r="BS1470" s="124"/>
      <c r="BT1470" s="124"/>
      <c r="BU1470" s="124"/>
      <c r="BV1470" s="124"/>
      <c r="BW1470" s="124"/>
      <c r="BX1470" s="124"/>
      <c r="BY1470" s="124"/>
      <c r="BZ1470" s="124"/>
      <c r="CA1470" s="124"/>
      <c r="CB1470" s="124"/>
    </row>
    <row r="1471" spans="2:80" ht="18.75">
      <c r="B1471" s="121"/>
      <c r="C1471" s="121"/>
      <c r="D1471" s="122"/>
      <c r="E1471" s="122"/>
      <c r="F1471" s="122"/>
      <c r="G1471" s="122"/>
      <c r="H1471" s="122"/>
      <c r="I1471" s="122"/>
      <c r="J1471" s="122"/>
      <c r="K1471" s="122"/>
      <c r="L1471" s="122"/>
      <c r="M1471" s="122"/>
      <c r="N1471" s="122"/>
      <c r="O1471" s="122"/>
      <c r="P1471" s="122"/>
      <c r="Q1471" s="122"/>
      <c r="R1471" s="123"/>
      <c r="S1471" s="123"/>
      <c r="T1471" s="123"/>
      <c r="U1471" s="123"/>
      <c r="V1471" s="123"/>
      <c r="W1471" s="124"/>
      <c r="X1471" s="124"/>
      <c r="Y1471" s="124"/>
      <c r="Z1471" s="124"/>
      <c r="AA1471" s="124"/>
      <c r="AB1471" s="124"/>
      <c r="AC1471" s="124"/>
      <c r="AD1471" s="124"/>
      <c r="AE1471" s="124"/>
      <c r="AF1471" s="124"/>
      <c r="AG1471" s="124"/>
      <c r="AH1471" s="125"/>
      <c r="AI1471" s="125"/>
      <c r="AJ1471" s="124"/>
      <c r="AK1471" s="124"/>
      <c r="AL1471" s="124"/>
      <c r="AM1471" s="124"/>
      <c r="AN1471" s="124"/>
      <c r="AO1471" s="124"/>
      <c r="AP1471" s="124"/>
      <c r="AQ1471" s="124"/>
      <c r="AR1471" s="124"/>
      <c r="AS1471" s="124"/>
      <c r="AT1471" s="124"/>
      <c r="AU1471" s="124"/>
      <c r="AV1471" s="124"/>
      <c r="AW1471" s="124"/>
      <c r="AX1471" s="124"/>
      <c r="AY1471" s="124"/>
      <c r="AZ1471" s="124"/>
      <c r="BA1471" s="124"/>
      <c r="BB1471" s="124"/>
      <c r="BC1471" s="124"/>
      <c r="BD1471" s="124"/>
      <c r="BE1471" s="124"/>
      <c r="BF1471" s="124"/>
      <c r="BG1471" s="124"/>
      <c r="BH1471" s="124"/>
      <c r="BI1471" s="124"/>
      <c r="BJ1471" s="124"/>
      <c r="BK1471" s="124"/>
      <c r="BL1471" s="124"/>
      <c r="BM1471" s="124"/>
      <c r="BN1471" s="124"/>
      <c r="BO1471" s="124"/>
      <c r="BP1471" s="124"/>
      <c r="BQ1471" s="124"/>
      <c r="BR1471" s="124"/>
      <c r="BS1471" s="124"/>
      <c r="BT1471" s="124"/>
      <c r="BU1471" s="124"/>
      <c r="BV1471" s="124"/>
      <c r="BW1471" s="124"/>
      <c r="BX1471" s="124"/>
      <c r="BY1471" s="124"/>
      <c r="BZ1471" s="124"/>
      <c r="CA1471" s="124"/>
      <c r="CB1471" s="124"/>
    </row>
    <row r="1472" spans="2:80" ht="18.75">
      <c r="B1472" s="121"/>
      <c r="C1472" s="121"/>
      <c r="D1472" s="122"/>
      <c r="E1472" s="122"/>
      <c r="F1472" s="122"/>
      <c r="G1472" s="122"/>
      <c r="H1472" s="122"/>
      <c r="I1472" s="122"/>
      <c r="J1472" s="122"/>
      <c r="K1472" s="122"/>
      <c r="L1472" s="122"/>
      <c r="M1472" s="122"/>
      <c r="N1472" s="122"/>
      <c r="O1472" s="122"/>
      <c r="P1472" s="122"/>
      <c r="Q1472" s="122"/>
      <c r="R1472" s="123"/>
      <c r="S1472" s="123"/>
      <c r="T1472" s="123"/>
      <c r="U1472" s="123"/>
      <c r="V1472" s="123"/>
      <c r="W1472" s="124"/>
      <c r="X1472" s="124"/>
      <c r="Y1472" s="124"/>
      <c r="Z1472" s="124"/>
      <c r="AA1472" s="124"/>
      <c r="AB1472" s="124"/>
      <c r="AC1472" s="124"/>
      <c r="AD1472" s="124"/>
      <c r="AE1472" s="124"/>
      <c r="AF1472" s="124"/>
      <c r="AG1472" s="124"/>
      <c r="AH1472" s="125"/>
      <c r="AI1472" s="125"/>
      <c r="AJ1472" s="124"/>
      <c r="AK1472" s="124"/>
      <c r="AL1472" s="124"/>
      <c r="AM1472" s="124"/>
      <c r="AN1472" s="124"/>
      <c r="AO1472" s="124"/>
      <c r="AP1472" s="124"/>
      <c r="AQ1472" s="124"/>
      <c r="AR1472" s="124"/>
      <c r="AS1472" s="124"/>
      <c r="AT1472" s="124"/>
      <c r="AU1472" s="124"/>
      <c r="AV1472" s="124"/>
      <c r="AW1472" s="124"/>
      <c r="AX1472" s="124"/>
      <c r="AY1472" s="124"/>
      <c r="AZ1472" s="124"/>
      <c r="BA1472" s="124"/>
      <c r="BB1472" s="124"/>
      <c r="BC1472" s="124"/>
      <c r="BD1472" s="124"/>
      <c r="BE1472" s="124"/>
      <c r="BF1472" s="124"/>
      <c r="BG1472" s="124"/>
      <c r="BH1472" s="124"/>
      <c r="BI1472" s="124"/>
      <c r="BJ1472" s="124"/>
      <c r="BK1472" s="124"/>
      <c r="BL1472" s="124"/>
      <c r="BM1472" s="124"/>
      <c r="BN1472" s="124"/>
      <c r="BO1472" s="124"/>
      <c r="BP1472" s="124"/>
      <c r="BQ1472" s="124"/>
      <c r="BR1472" s="124"/>
      <c r="BS1472" s="124"/>
      <c r="BT1472" s="124"/>
      <c r="BU1472" s="124"/>
      <c r="BV1472" s="124"/>
      <c r="BW1472" s="124"/>
      <c r="BX1472" s="124"/>
      <c r="BY1472" s="124"/>
      <c r="BZ1472" s="124"/>
      <c r="CA1472" s="124"/>
      <c r="CB1472" s="124"/>
    </row>
    <row r="1473" spans="2:80" ht="18.75">
      <c r="B1473" s="121"/>
      <c r="C1473" s="121"/>
      <c r="D1473" s="122"/>
      <c r="E1473" s="122"/>
      <c r="F1473" s="122"/>
      <c r="G1473" s="122"/>
      <c r="H1473" s="122"/>
      <c r="I1473" s="122"/>
      <c r="J1473" s="122"/>
      <c r="K1473" s="122"/>
      <c r="L1473" s="122"/>
      <c r="M1473" s="122"/>
      <c r="N1473" s="122"/>
      <c r="O1473" s="122"/>
      <c r="P1473" s="122"/>
      <c r="Q1473" s="122"/>
      <c r="R1473" s="123"/>
      <c r="S1473" s="123"/>
      <c r="T1473" s="123"/>
      <c r="U1473" s="123"/>
      <c r="V1473" s="123"/>
      <c r="W1473" s="124"/>
      <c r="X1473" s="124"/>
      <c r="Y1473" s="124"/>
      <c r="Z1473" s="124"/>
      <c r="AA1473" s="124"/>
      <c r="AB1473" s="124"/>
      <c r="AC1473" s="124"/>
      <c r="AD1473" s="124"/>
      <c r="AE1473" s="124"/>
      <c r="AF1473" s="124"/>
      <c r="AG1473" s="124"/>
      <c r="AH1473" s="125"/>
      <c r="AI1473" s="125"/>
      <c r="AJ1473" s="124"/>
      <c r="AK1473" s="124"/>
      <c r="AL1473" s="124"/>
      <c r="AM1473" s="124"/>
      <c r="AN1473" s="124"/>
      <c r="AO1473" s="124"/>
      <c r="AP1473" s="124"/>
      <c r="AQ1473" s="124"/>
      <c r="AR1473" s="124"/>
      <c r="AS1473" s="124"/>
      <c r="AT1473" s="124"/>
      <c r="AU1473" s="124"/>
      <c r="AV1473" s="124"/>
      <c r="AW1473" s="124"/>
      <c r="AX1473" s="124"/>
      <c r="AY1473" s="124"/>
      <c r="AZ1473" s="124"/>
      <c r="BA1473" s="124"/>
      <c r="BB1473" s="124"/>
      <c r="BC1473" s="124"/>
      <c r="BD1473" s="124"/>
      <c r="BE1473" s="124"/>
      <c r="BF1473" s="124"/>
      <c r="BG1473" s="124"/>
      <c r="BH1473" s="124"/>
      <c r="BI1473" s="124"/>
      <c r="BJ1473" s="124"/>
      <c r="BK1473" s="124"/>
      <c r="BL1473" s="124"/>
      <c r="BM1473" s="124"/>
      <c r="BN1473" s="124"/>
      <c r="BO1473" s="124"/>
      <c r="BP1473" s="124"/>
      <c r="BQ1473" s="124"/>
      <c r="BR1473" s="124"/>
      <c r="BS1473" s="124"/>
      <c r="BT1473" s="124"/>
      <c r="BU1473" s="124"/>
      <c r="BV1473" s="124"/>
      <c r="BW1473" s="124"/>
      <c r="BX1473" s="124"/>
      <c r="BY1473" s="124"/>
      <c r="BZ1473" s="124"/>
      <c r="CA1473" s="124"/>
      <c r="CB1473" s="124"/>
    </row>
    <row r="1474" spans="2:80" ht="18.75">
      <c r="B1474" s="121"/>
      <c r="C1474" s="121"/>
      <c r="D1474" s="122"/>
      <c r="E1474" s="122"/>
      <c r="F1474" s="122"/>
      <c r="G1474" s="122"/>
      <c r="H1474" s="122"/>
      <c r="I1474" s="122"/>
      <c r="J1474" s="122"/>
      <c r="K1474" s="122"/>
      <c r="L1474" s="122"/>
      <c r="M1474" s="122"/>
      <c r="N1474" s="122"/>
      <c r="O1474" s="122"/>
      <c r="P1474" s="122"/>
      <c r="Q1474" s="122"/>
      <c r="R1474" s="123"/>
      <c r="S1474" s="123"/>
      <c r="T1474" s="123"/>
      <c r="U1474" s="123"/>
      <c r="V1474" s="123"/>
      <c r="W1474" s="124"/>
      <c r="X1474" s="124"/>
      <c r="Y1474" s="124"/>
      <c r="Z1474" s="124"/>
      <c r="AA1474" s="124"/>
      <c r="AB1474" s="124"/>
      <c r="AC1474" s="124"/>
      <c r="AD1474" s="124"/>
      <c r="AE1474" s="124"/>
      <c r="AF1474" s="124"/>
      <c r="AG1474" s="124"/>
      <c r="AH1474" s="125"/>
      <c r="AI1474" s="125"/>
      <c r="AJ1474" s="124"/>
      <c r="AK1474" s="124"/>
      <c r="AL1474" s="124"/>
      <c r="AM1474" s="124"/>
      <c r="AN1474" s="124"/>
      <c r="AO1474" s="124"/>
      <c r="AP1474" s="124"/>
      <c r="AQ1474" s="124"/>
      <c r="AR1474" s="124"/>
      <c r="AS1474" s="124"/>
      <c r="AT1474" s="124"/>
      <c r="AU1474" s="124"/>
      <c r="AV1474" s="124"/>
      <c r="AW1474" s="124"/>
      <c r="AX1474" s="124"/>
      <c r="AY1474" s="124"/>
      <c r="AZ1474" s="124"/>
      <c r="BA1474" s="124"/>
      <c r="BB1474" s="124"/>
      <c r="BC1474" s="124"/>
      <c r="BD1474" s="124"/>
      <c r="BE1474" s="124"/>
      <c r="BF1474" s="124"/>
      <c r="BG1474" s="124"/>
      <c r="BH1474" s="124"/>
      <c r="BI1474" s="124"/>
      <c r="BJ1474" s="124"/>
      <c r="BK1474" s="124"/>
      <c r="BL1474" s="124"/>
      <c r="BM1474" s="124"/>
      <c r="BN1474" s="124"/>
      <c r="BO1474" s="124"/>
      <c r="BP1474" s="124"/>
      <c r="BQ1474" s="124"/>
      <c r="BR1474" s="124"/>
      <c r="BS1474" s="124"/>
      <c r="BT1474" s="124"/>
      <c r="BU1474" s="124"/>
      <c r="BV1474" s="124"/>
      <c r="BW1474" s="124"/>
      <c r="BX1474" s="124"/>
      <c r="BY1474" s="124"/>
      <c r="BZ1474" s="124"/>
      <c r="CA1474" s="124"/>
      <c r="CB1474" s="124"/>
    </row>
    <row r="1475" spans="2:80" ht="18.75">
      <c r="B1475" s="121"/>
      <c r="C1475" s="121"/>
      <c r="D1475" s="122"/>
      <c r="E1475" s="122"/>
      <c r="F1475" s="122"/>
      <c r="G1475" s="122"/>
      <c r="H1475" s="122"/>
      <c r="I1475" s="122"/>
      <c r="J1475" s="122"/>
      <c r="K1475" s="122"/>
      <c r="L1475" s="122"/>
      <c r="M1475" s="122"/>
      <c r="N1475" s="122"/>
      <c r="O1475" s="122"/>
      <c r="P1475" s="122"/>
      <c r="Q1475" s="122"/>
      <c r="R1475" s="123"/>
      <c r="S1475" s="123"/>
      <c r="T1475" s="123"/>
      <c r="U1475" s="123"/>
      <c r="V1475" s="123"/>
      <c r="W1475" s="124"/>
      <c r="X1475" s="124"/>
      <c r="Y1475" s="124"/>
      <c r="Z1475" s="124"/>
      <c r="AA1475" s="124"/>
      <c r="AB1475" s="124"/>
      <c r="AC1475" s="124"/>
      <c r="AD1475" s="124"/>
      <c r="AE1475" s="124"/>
      <c r="AF1475" s="124"/>
      <c r="AG1475" s="124"/>
      <c r="AH1475" s="125"/>
      <c r="AI1475" s="125"/>
      <c r="AJ1475" s="124"/>
      <c r="AK1475" s="124"/>
      <c r="AL1475" s="124"/>
      <c r="AM1475" s="124"/>
      <c r="AN1475" s="124"/>
      <c r="AO1475" s="124"/>
      <c r="AP1475" s="124"/>
      <c r="AQ1475" s="124"/>
      <c r="AR1475" s="124"/>
      <c r="AS1475" s="124"/>
      <c r="AT1475" s="124"/>
      <c r="AU1475" s="124"/>
      <c r="AV1475" s="124"/>
      <c r="AW1475" s="124"/>
      <c r="AX1475" s="124"/>
      <c r="AY1475" s="124"/>
      <c r="AZ1475" s="124"/>
      <c r="BA1475" s="124"/>
      <c r="BB1475" s="124"/>
      <c r="BC1475" s="124"/>
      <c r="BD1475" s="124"/>
      <c r="BE1475" s="124"/>
      <c r="BF1475" s="124"/>
      <c r="BG1475" s="124"/>
      <c r="BH1475" s="124"/>
      <c r="BI1475" s="124"/>
      <c r="BJ1475" s="124"/>
      <c r="BK1475" s="124"/>
      <c r="BL1475" s="124"/>
      <c r="BM1475" s="124"/>
      <c r="BN1475" s="124"/>
      <c r="BO1475" s="124"/>
      <c r="BP1475" s="124"/>
      <c r="BQ1475" s="124"/>
      <c r="BR1475" s="124"/>
      <c r="BS1475" s="124"/>
      <c r="BT1475" s="124"/>
      <c r="BU1475" s="124"/>
      <c r="BV1475" s="124"/>
      <c r="BW1475" s="124"/>
      <c r="BX1475" s="124"/>
      <c r="BY1475" s="124"/>
      <c r="BZ1475" s="124"/>
      <c r="CA1475" s="124"/>
      <c r="CB1475" s="124"/>
    </row>
    <row r="1476" spans="2:80" ht="18.75">
      <c r="B1476" s="121"/>
      <c r="C1476" s="121"/>
      <c r="D1476" s="122"/>
      <c r="E1476" s="122"/>
      <c r="F1476" s="122"/>
      <c r="G1476" s="122"/>
      <c r="H1476" s="122"/>
      <c r="I1476" s="122"/>
      <c r="J1476" s="122"/>
      <c r="K1476" s="122"/>
      <c r="L1476" s="122"/>
      <c r="M1476" s="122"/>
      <c r="N1476" s="122"/>
      <c r="O1476" s="122"/>
      <c r="P1476" s="122"/>
      <c r="Q1476" s="122"/>
      <c r="R1476" s="123"/>
      <c r="S1476" s="123"/>
      <c r="T1476" s="123"/>
      <c r="U1476" s="123"/>
      <c r="V1476" s="123"/>
      <c r="W1476" s="124"/>
      <c r="X1476" s="124"/>
      <c r="Y1476" s="124"/>
      <c r="Z1476" s="124"/>
      <c r="AA1476" s="124"/>
      <c r="AB1476" s="124"/>
      <c r="AC1476" s="124"/>
      <c r="AD1476" s="124"/>
      <c r="AE1476" s="124"/>
      <c r="AF1476" s="124"/>
      <c r="AG1476" s="124"/>
      <c r="AH1476" s="125"/>
      <c r="AI1476" s="125"/>
      <c r="AJ1476" s="124"/>
      <c r="AK1476" s="124"/>
      <c r="AL1476" s="124"/>
      <c r="AM1476" s="124"/>
      <c r="AN1476" s="124"/>
      <c r="AO1476" s="124"/>
      <c r="AP1476" s="124"/>
      <c r="AQ1476" s="124"/>
      <c r="AR1476" s="124"/>
      <c r="AS1476" s="124"/>
      <c r="AT1476" s="124"/>
      <c r="AU1476" s="124"/>
      <c r="AV1476" s="124"/>
      <c r="AW1476" s="124"/>
      <c r="AX1476" s="124"/>
      <c r="AY1476" s="124"/>
      <c r="AZ1476" s="124"/>
      <c r="BA1476" s="124"/>
      <c r="BB1476" s="124"/>
      <c r="BC1476" s="124"/>
      <c r="BD1476" s="124"/>
      <c r="BE1476" s="124"/>
      <c r="BF1476" s="124"/>
      <c r="BG1476" s="124"/>
      <c r="BH1476" s="124"/>
      <c r="BI1476" s="124"/>
      <c r="BJ1476" s="124"/>
      <c r="BK1476" s="124"/>
      <c r="BL1476" s="124"/>
      <c r="BM1476" s="124"/>
      <c r="BN1476" s="124"/>
      <c r="BO1476" s="124"/>
      <c r="BP1476" s="124"/>
      <c r="BQ1476" s="124"/>
      <c r="BR1476" s="124"/>
      <c r="BS1476" s="124"/>
      <c r="BT1476" s="124"/>
      <c r="BU1476" s="124"/>
      <c r="BV1476" s="124"/>
      <c r="BW1476" s="124"/>
      <c r="BX1476" s="124"/>
      <c r="BY1476" s="124"/>
      <c r="BZ1476" s="124"/>
      <c r="CA1476" s="124"/>
      <c r="CB1476" s="124"/>
    </row>
    <row r="1477" spans="2:80" ht="18.75">
      <c r="B1477" s="121"/>
      <c r="C1477" s="121"/>
      <c r="D1477" s="122"/>
      <c r="E1477" s="122"/>
      <c r="F1477" s="122"/>
      <c r="G1477" s="122"/>
      <c r="H1477" s="122"/>
      <c r="I1477" s="122"/>
      <c r="J1477" s="122"/>
      <c r="K1477" s="122"/>
      <c r="L1477" s="122"/>
      <c r="M1477" s="122"/>
      <c r="N1477" s="122"/>
      <c r="O1477" s="122"/>
      <c r="P1477" s="122"/>
      <c r="Q1477" s="122"/>
      <c r="R1477" s="123"/>
      <c r="S1477" s="123"/>
      <c r="T1477" s="123"/>
      <c r="U1477" s="123"/>
      <c r="V1477" s="123"/>
      <c r="W1477" s="124"/>
      <c r="X1477" s="124"/>
      <c r="Y1477" s="124"/>
      <c r="Z1477" s="124"/>
      <c r="AA1477" s="124"/>
      <c r="AB1477" s="124"/>
      <c r="AC1477" s="124"/>
      <c r="AD1477" s="124"/>
      <c r="AE1477" s="124"/>
      <c r="AF1477" s="124"/>
      <c r="AG1477" s="124"/>
      <c r="AH1477" s="125"/>
      <c r="AI1477" s="125"/>
      <c r="AJ1477" s="124"/>
      <c r="AK1477" s="124"/>
      <c r="AL1477" s="124"/>
      <c r="AM1477" s="124"/>
      <c r="AN1477" s="124"/>
      <c r="AO1477" s="124"/>
      <c r="AP1477" s="124"/>
      <c r="AQ1477" s="124"/>
      <c r="AR1477" s="124"/>
      <c r="AS1477" s="124"/>
      <c r="AT1477" s="124"/>
      <c r="AU1477" s="124"/>
      <c r="AV1477" s="124"/>
      <c r="AW1477" s="124"/>
      <c r="AX1477" s="124"/>
      <c r="AY1477" s="124"/>
      <c r="AZ1477" s="124"/>
      <c r="BA1477" s="124"/>
      <c r="BB1477" s="124"/>
      <c r="BC1477" s="124"/>
      <c r="BD1477" s="124"/>
      <c r="BE1477" s="124"/>
      <c r="BF1477" s="124"/>
      <c r="BG1477" s="124"/>
      <c r="BH1477" s="124"/>
      <c r="BI1477" s="124"/>
      <c r="BJ1477" s="124"/>
      <c r="BK1477" s="124"/>
      <c r="BL1477" s="124"/>
      <c r="BM1477" s="124"/>
      <c r="BN1477" s="124"/>
      <c r="BO1477" s="124"/>
      <c r="BP1477" s="124"/>
      <c r="BQ1477" s="124"/>
      <c r="BR1477" s="124"/>
      <c r="BS1477" s="124"/>
      <c r="BT1477" s="124"/>
      <c r="BU1477" s="124"/>
      <c r="BV1477" s="124"/>
      <c r="BW1477" s="124"/>
      <c r="BX1477" s="124"/>
      <c r="BY1477" s="124"/>
      <c r="BZ1477" s="124"/>
      <c r="CA1477" s="124"/>
      <c r="CB1477" s="124"/>
    </row>
    <row r="1478" spans="2:80" ht="18.75">
      <c r="B1478" s="121"/>
      <c r="C1478" s="121"/>
      <c r="D1478" s="122"/>
      <c r="E1478" s="122"/>
      <c r="F1478" s="122"/>
      <c r="G1478" s="122"/>
      <c r="H1478" s="122"/>
      <c r="I1478" s="122"/>
      <c r="J1478" s="122"/>
      <c r="K1478" s="122"/>
      <c r="L1478" s="122"/>
      <c r="M1478" s="122"/>
      <c r="N1478" s="122"/>
      <c r="O1478" s="122"/>
      <c r="P1478" s="122"/>
      <c r="Q1478" s="122"/>
      <c r="R1478" s="123"/>
      <c r="S1478" s="123"/>
      <c r="T1478" s="123"/>
      <c r="U1478" s="123"/>
      <c r="V1478" s="123"/>
      <c r="W1478" s="124"/>
      <c r="X1478" s="124"/>
      <c r="Y1478" s="124"/>
      <c r="Z1478" s="124"/>
      <c r="AA1478" s="124"/>
      <c r="AB1478" s="124"/>
      <c r="AC1478" s="124"/>
      <c r="AD1478" s="124"/>
      <c r="AE1478" s="124"/>
      <c r="AF1478" s="124"/>
      <c r="AG1478" s="124"/>
      <c r="AH1478" s="125"/>
      <c r="AI1478" s="125"/>
      <c r="AJ1478" s="124"/>
      <c r="AK1478" s="124"/>
      <c r="AL1478" s="124"/>
      <c r="AM1478" s="124"/>
      <c r="AN1478" s="124"/>
      <c r="AO1478" s="124"/>
      <c r="AP1478" s="124"/>
      <c r="AQ1478" s="124"/>
      <c r="AR1478" s="124"/>
      <c r="AS1478" s="124"/>
      <c r="AT1478" s="124"/>
      <c r="AU1478" s="124"/>
      <c r="AV1478" s="124"/>
      <c r="AW1478" s="124"/>
      <c r="AX1478" s="124"/>
      <c r="AY1478" s="124"/>
      <c r="AZ1478" s="124"/>
      <c r="BA1478" s="124"/>
      <c r="BB1478" s="124"/>
      <c r="BC1478" s="124"/>
      <c r="BD1478" s="124"/>
      <c r="BE1478" s="124"/>
      <c r="BF1478" s="124"/>
      <c r="BG1478" s="124"/>
      <c r="BH1478" s="124"/>
      <c r="BI1478" s="124"/>
      <c r="BJ1478" s="124"/>
      <c r="BK1478" s="124"/>
      <c r="BL1478" s="124"/>
      <c r="BM1478" s="124"/>
      <c r="BN1478" s="124"/>
      <c r="BO1478" s="124"/>
      <c r="BP1478" s="124"/>
      <c r="BQ1478" s="124"/>
      <c r="BR1478" s="124"/>
      <c r="BS1478" s="124"/>
      <c r="BT1478" s="124"/>
      <c r="BU1478" s="124"/>
      <c r="BV1478" s="124"/>
      <c r="BW1478" s="124"/>
      <c r="BX1478" s="124"/>
      <c r="BY1478" s="124"/>
      <c r="BZ1478" s="124"/>
      <c r="CA1478" s="124"/>
      <c r="CB1478" s="124"/>
    </row>
    <row r="1479" spans="2:80" ht="18.75">
      <c r="B1479" s="121"/>
      <c r="C1479" s="121"/>
      <c r="D1479" s="122"/>
      <c r="E1479" s="122"/>
      <c r="F1479" s="122"/>
      <c r="G1479" s="122"/>
      <c r="H1479" s="122"/>
      <c r="I1479" s="122"/>
      <c r="J1479" s="122"/>
      <c r="K1479" s="122"/>
      <c r="L1479" s="122"/>
      <c r="M1479" s="122"/>
      <c r="N1479" s="122"/>
      <c r="O1479" s="122"/>
      <c r="P1479" s="122"/>
      <c r="Q1479" s="122"/>
      <c r="R1479" s="123"/>
      <c r="S1479" s="123"/>
      <c r="T1479" s="123"/>
      <c r="U1479" s="123"/>
      <c r="V1479" s="123"/>
      <c r="W1479" s="124"/>
      <c r="X1479" s="124"/>
      <c r="Y1479" s="124"/>
      <c r="Z1479" s="124"/>
      <c r="AA1479" s="124"/>
      <c r="AB1479" s="124"/>
      <c r="AC1479" s="124"/>
      <c r="AD1479" s="124"/>
      <c r="AE1479" s="124"/>
      <c r="AF1479" s="124"/>
      <c r="AG1479" s="124"/>
      <c r="AH1479" s="125"/>
      <c r="AI1479" s="125"/>
      <c r="AJ1479" s="124"/>
      <c r="AK1479" s="124"/>
      <c r="AL1479" s="124"/>
      <c r="AM1479" s="124"/>
      <c r="AN1479" s="124"/>
      <c r="AO1479" s="124"/>
      <c r="AP1479" s="124"/>
      <c r="AQ1479" s="124"/>
      <c r="AR1479" s="124"/>
      <c r="AS1479" s="124"/>
      <c r="AT1479" s="124"/>
      <c r="AU1479" s="124"/>
      <c r="AV1479" s="124"/>
      <c r="AW1479" s="124"/>
      <c r="AX1479" s="124"/>
      <c r="AY1479" s="124"/>
      <c r="AZ1479" s="124"/>
      <c r="BA1479" s="124"/>
      <c r="BB1479" s="124"/>
      <c r="BC1479" s="124"/>
      <c r="BD1479" s="124"/>
      <c r="BE1479" s="124"/>
      <c r="BF1479" s="124"/>
      <c r="BG1479" s="124"/>
      <c r="BH1479" s="124"/>
      <c r="BI1479" s="124"/>
      <c r="BJ1479" s="124"/>
      <c r="BK1479" s="124"/>
      <c r="BL1479" s="124"/>
      <c r="BM1479" s="124"/>
      <c r="BN1479" s="124"/>
      <c r="BO1479" s="124"/>
      <c r="BP1479" s="124"/>
      <c r="BQ1479" s="124"/>
      <c r="BR1479" s="124"/>
      <c r="BS1479" s="124"/>
      <c r="BT1479" s="124"/>
      <c r="BU1479" s="124"/>
      <c r="BV1479" s="124"/>
      <c r="BW1479" s="124"/>
      <c r="BX1479" s="124"/>
      <c r="BY1479" s="124"/>
      <c r="BZ1479" s="124"/>
      <c r="CA1479" s="124"/>
      <c r="CB1479" s="124"/>
    </row>
    <row r="1480" spans="2:80" ht="18.75">
      <c r="B1480" s="121"/>
      <c r="C1480" s="121"/>
      <c r="D1480" s="122"/>
      <c r="E1480" s="122"/>
      <c r="F1480" s="122"/>
      <c r="G1480" s="122"/>
      <c r="H1480" s="122"/>
      <c r="I1480" s="122"/>
      <c r="J1480" s="122"/>
      <c r="K1480" s="122"/>
      <c r="L1480" s="122"/>
      <c r="M1480" s="122"/>
      <c r="N1480" s="122"/>
      <c r="O1480" s="122"/>
      <c r="P1480" s="122"/>
      <c r="Q1480" s="122"/>
      <c r="R1480" s="123"/>
      <c r="S1480" s="123"/>
      <c r="T1480" s="123"/>
      <c r="U1480" s="123"/>
      <c r="V1480" s="123"/>
      <c r="W1480" s="124"/>
      <c r="X1480" s="124"/>
      <c r="Y1480" s="124"/>
      <c r="Z1480" s="124"/>
      <c r="AA1480" s="124"/>
      <c r="AB1480" s="124"/>
      <c r="AC1480" s="124"/>
      <c r="AD1480" s="124"/>
      <c r="AE1480" s="124"/>
      <c r="AF1480" s="124"/>
      <c r="AG1480" s="124"/>
      <c r="AH1480" s="125"/>
      <c r="AI1480" s="125"/>
      <c r="AJ1480" s="124"/>
      <c r="AK1480" s="124"/>
      <c r="AL1480" s="124"/>
      <c r="AM1480" s="124"/>
      <c r="AN1480" s="124"/>
      <c r="AO1480" s="124"/>
      <c r="AP1480" s="124"/>
      <c r="AQ1480" s="124"/>
      <c r="AR1480" s="124"/>
      <c r="AS1480" s="124"/>
      <c r="AT1480" s="124"/>
      <c r="AU1480" s="124"/>
      <c r="AV1480" s="124"/>
      <c r="AW1480" s="124"/>
      <c r="AX1480" s="124"/>
      <c r="AY1480" s="124"/>
      <c r="AZ1480" s="124"/>
      <c r="BA1480" s="124"/>
      <c r="BB1480" s="124"/>
      <c r="BC1480" s="124"/>
      <c r="BD1480" s="124"/>
      <c r="BE1480" s="124"/>
      <c r="BF1480" s="124"/>
      <c r="BG1480" s="124"/>
      <c r="BH1480" s="124"/>
      <c r="BI1480" s="124"/>
      <c r="BJ1480" s="124"/>
      <c r="BK1480" s="124"/>
      <c r="BL1480" s="124"/>
      <c r="BM1480" s="124"/>
      <c r="BN1480" s="124"/>
      <c r="BO1480" s="124"/>
      <c r="BP1480" s="124"/>
      <c r="BQ1480" s="124"/>
      <c r="BR1480" s="124"/>
      <c r="BS1480" s="124"/>
      <c r="BT1480" s="124"/>
      <c r="BU1480" s="124"/>
      <c r="BV1480" s="124"/>
      <c r="BW1480" s="124"/>
      <c r="BX1480" s="124"/>
      <c r="BY1480" s="124"/>
      <c r="BZ1480" s="124"/>
      <c r="CA1480" s="124"/>
      <c r="CB1480" s="124"/>
    </row>
    <row r="1481" spans="2:80" ht="18.75">
      <c r="B1481" s="121"/>
      <c r="C1481" s="121"/>
      <c r="D1481" s="122"/>
      <c r="E1481" s="122"/>
      <c r="F1481" s="122"/>
      <c r="G1481" s="122"/>
      <c r="H1481" s="122"/>
      <c r="I1481" s="122"/>
      <c r="J1481" s="122"/>
      <c r="K1481" s="122"/>
      <c r="L1481" s="122"/>
      <c r="M1481" s="122"/>
      <c r="N1481" s="122"/>
      <c r="O1481" s="122"/>
      <c r="P1481" s="122"/>
      <c r="Q1481" s="122"/>
      <c r="R1481" s="123"/>
      <c r="S1481" s="123"/>
      <c r="T1481" s="123"/>
      <c r="U1481" s="123"/>
      <c r="V1481" s="123"/>
      <c r="W1481" s="124"/>
      <c r="X1481" s="124"/>
      <c r="Y1481" s="124"/>
      <c r="Z1481" s="124"/>
      <c r="AA1481" s="124"/>
      <c r="AB1481" s="124"/>
      <c r="AC1481" s="124"/>
      <c r="AD1481" s="124"/>
      <c r="AE1481" s="124"/>
      <c r="AF1481" s="124"/>
      <c r="AG1481" s="124"/>
      <c r="AH1481" s="125"/>
      <c r="AI1481" s="125"/>
      <c r="AJ1481" s="124"/>
      <c r="AK1481" s="124"/>
      <c r="AL1481" s="124"/>
      <c r="AM1481" s="124"/>
      <c r="AN1481" s="124"/>
      <c r="AO1481" s="124"/>
      <c r="AP1481" s="124"/>
      <c r="AQ1481" s="124"/>
      <c r="AR1481" s="124"/>
      <c r="AS1481" s="124"/>
      <c r="AT1481" s="124"/>
      <c r="AU1481" s="124"/>
      <c r="AV1481" s="124"/>
      <c r="AW1481" s="124"/>
      <c r="AX1481" s="124"/>
      <c r="AY1481" s="124"/>
      <c r="AZ1481" s="124"/>
      <c r="BA1481" s="124"/>
      <c r="BB1481" s="124"/>
      <c r="BC1481" s="124"/>
      <c r="BD1481" s="124"/>
      <c r="BE1481" s="124"/>
      <c r="BF1481" s="124"/>
      <c r="BG1481" s="124"/>
      <c r="BH1481" s="124"/>
      <c r="BI1481" s="124"/>
      <c r="BJ1481" s="124"/>
      <c r="BK1481" s="124"/>
      <c r="BL1481" s="124"/>
      <c r="BM1481" s="124"/>
      <c r="BN1481" s="124"/>
      <c r="BO1481" s="124"/>
      <c r="BP1481" s="124"/>
      <c r="BQ1481" s="124"/>
      <c r="BR1481" s="124"/>
      <c r="BS1481" s="124"/>
      <c r="BT1481" s="124"/>
      <c r="BU1481" s="124"/>
      <c r="BV1481" s="124"/>
      <c r="BW1481" s="124"/>
      <c r="BX1481" s="124"/>
      <c r="BY1481" s="124"/>
      <c r="BZ1481" s="124"/>
      <c r="CA1481" s="124"/>
      <c r="CB1481" s="124"/>
    </row>
    <row r="1482" spans="2:80" ht="18.75">
      <c r="B1482" s="121"/>
      <c r="C1482" s="121"/>
      <c r="D1482" s="122"/>
      <c r="E1482" s="122"/>
      <c r="F1482" s="122"/>
      <c r="G1482" s="122"/>
      <c r="H1482" s="122"/>
      <c r="I1482" s="122"/>
      <c r="J1482" s="122"/>
      <c r="K1482" s="122"/>
      <c r="L1482" s="122"/>
      <c r="M1482" s="122"/>
      <c r="N1482" s="122"/>
      <c r="O1482" s="122"/>
      <c r="P1482" s="122"/>
      <c r="Q1482" s="122"/>
      <c r="R1482" s="123"/>
      <c r="S1482" s="123"/>
      <c r="T1482" s="123"/>
      <c r="U1482" s="123"/>
      <c r="V1482" s="123"/>
      <c r="W1482" s="124"/>
      <c r="X1482" s="124"/>
      <c r="Y1482" s="124"/>
      <c r="Z1482" s="124"/>
      <c r="AA1482" s="124"/>
      <c r="AB1482" s="124"/>
      <c r="AC1482" s="124"/>
      <c r="AD1482" s="124"/>
      <c r="AE1482" s="124"/>
      <c r="AF1482" s="124"/>
      <c r="AG1482" s="124"/>
      <c r="AH1482" s="125"/>
      <c r="AI1482" s="125"/>
      <c r="AJ1482" s="124"/>
      <c r="AK1482" s="124"/>
      <c r="AL1482" s="124"/>
      <c r="AM1482" s="124"/>
      <c r="AN1482" s="124"/>
      <c r="AO1482" s="124"/>
      <c r="AP1482" s="124"/>
      <c r="AQ1482" s="124"/>
      <c r="AR1482" s="124"/>
      <c r="AS1482" s="124"/>
      <c r="AT1482" s="124"/>
      <c r="AU1482" s="124"/>
      <c r="AV1482" s="124"/>
      <c r="AW1482" s="124"/>
      <c r="AX1482" s="124"/>
      <c r="AY1482" s="124"/>
      <c r="AZ1482" s="124"/>
      <c r="BA1482" s="124"/>
      <c r="BB1482" s="124"/>
      <c r="BC1482" s="124"/>
      <c r="BD1482" s="124"/>
      <c r="BE1482" s="124"/>
      <c r="BF1482" s="124"/>
      <c r="BG1482" s="124"/>
      <c r="BH1482" s="124"/>
      <c r="BI1482" s="124"/>
      <c r="BJ1482" s="124"/>
      <c r="BK1482" s="124"/>
      <c r="BL1482" s="124"/>
      <c r="BM1482" s="124"/>
      <c r="BN1482" s="124"/>
      <c r="BO1482" s="124"/>
      <c r="BP1482" s="124"/>
      <c r="BQ1482" s="124"/>
      <c r="BR1482" s="124"/>
      <c r="BS1482" s="124"/>
      <c r="BT1482" s="124"/>
      <c r="BU1482" s="124"/>
      <c r="BV1482" s="124"/>
      <c r="BW1482" s="124"/>
      <c r="BX1482" s="124"/>
      <c r="BY1482" s="124"/>
      <c r="BZ1482" s="124"/>
      <c r="CA1482" s="124"/>
      <c r="CB1482" s="124"/>
    </row>
    <row r="1483" spans="2:80" ht="18.75">
      <c r="B1483" s="121"/>
      <c r="C1483" s="121"/>
      <c r="D1483" s="122"/>
      <c r="E1483" s="122"/>
      <c r="F1483" s="122"/>
      <c r="G1483" s="122"/>
      <c r="H1483" s="122"/>
      <c r="I1483" s="122"/>
      <c r="J1483" s="122"/>
      <c r="K1483" s="122"/>
      <c r="L1483" s="122"/>
      <c r="M1483" s="122"/>
      <c r="N1483" s="122"/>
      <c r="O1483" s="122"/>
      <c r="P1483" s="122"/>
      <c r="Q1483" s="122"/>
      <c r="R1483" s="123"/>
      <c r="S1483" s="123"/>
      <c r="T1483" s="123"/>
      <c r="U1483" s="123"/>
      <c r="V1483" s="123"/>
      <c r="W1483" s="124"/>
      <c r="X1483" s="124"/>
      <c r="Y1483" s="124"/>
      <c r="Z1483" s="124"/>
      <c r="AA1483" s="124"/>
      <c r="AB1483" s="124"/>
      <c r="AC1483" s="124"/>
      <c r="AD1483" s="124"/>
      <c r="AE1483" s="124"/>
      <c r="AF1483" s="124"/>
      <c r="AG1483" s="124"/>
      <c r="AH1483" s="125"/>
      <c r="AI1483" s="125"/>
      <c r="AJ1483" s="124"/>
      <c r="AK1483" s="124"/>
      <c r="AL1483" s="124"/>
      <c r="AM1483" s="124"/>
      <c r="AN1483" s="124"/>
      <c r="AO1483" s="124"/>
      <c r="AP1483" s="124"/>
      <c r="AQ1483" s="124"/>
      <c r="AR1483" s="124"/>
      <c r="AS1483" s="124"/>
      <c r="AT1483" s="124"/>
      <c r="AU1483" s="124"/>
      <c r="AV1483" s="124"/>
      <c r="AW1483" s="124"/>
      <c r="AX1483" s="124"/>
      <c r="AY1483" s="124"/>
      <c r="AZ1483" s="124"/>
      <c r="BA1483" s="124"/>
      <c r="BB1483" s="124"/>
      <c r="BC1483" s="124"/>
      <c r="BD1483" s="124"/>
      <c r="BE1483" s="124"/>
      <c r="BF1483" s="124"/>
      <c r="BG1483" s="124"/>
      <c r="BH1483" s="124"/>
      <c r="BI1483" s="124"/>
      <c r="BJ1483" s="124"/>
      <c r="BK1483" s="124"/>
      <c r="BL1483" s="124"/>
      <c r="BM1483" s="124"/>
      <c r="BN1483" s="124"/>
      <c r="BO1483" s="124"/>
      <c r="BP1483" s="124"/>
      <c r="BQ1483" s="124"/>
      <c r="BR1483" s="124"/>
      <c r="BS1483" s="124"/>
      <c r="BT1483" s="124"/>
      <c r="BU1483" s="124"/>
      <c r="BV1483" s="124"/>
      <c r="BW1483" s="124"/>
      <c r="BX1483" s="124"/>
      <c r="BY1483" s="124"/>
      <c r="BZ1483" s="124"/>
      <c r="CA1483" s="124"/>
      <c r="CB1483" s="124"/>
    </row>
    <row r="1484" spans="2:80" ht="18.75">
      <c r="B1484" s="121"/>
      <c r="C1484" s="121"/>
      <c r="D1484" s="122"/>
      <c r="E1484" s="122"/>
      <c r="F1484" s="122"/>
      <c r="G1484" s="122"/>
      <c r="H1484" s="122"/>
      <c r="I1484" s="122"/>
      <c r="J1484" s="122"/>
      <c r="K1484" s="122"/>
      <c r="L1484" s="122"/>
      <c r="M1484" s="122"/>
      <c r="N1484" s="122"/>
      <c r="O1484" s="122"/>
      <c r="P1484" s="122"/>
      <c r="Q1484" s="122"/>
      <c r="R1484" s="123"/>
      <c r="S1484" s="123"/>
      <c r="T1484" s="123"/>
      <c r="U1484" s="123"/>
      <c r="V1484" s="123"/>
      <c r="W1484" s="124"/>
      <c r="X1484" s="124"/>
      <c r="Y1484" s="124"/>
      <c r="Z1484" s="124"/>
      <c r="AA1484" s="124"/>
      <c r="AB1484" s="124"/>
      <c r="AC1484" s="124"/>
      <c r="AD1484" s="124"/>
      <c r="AE1484" s="124"/>
      <c r="AF1484" s="124"/>
      <c r="AG1484" s="124"/>
      <c r="AH1484" s="125"/>
      <c r="AI1484" s="125"/>
      <c r="AJ1484" s="124"/>
      <c r="AK1484" s="124"/>
      <c r="AL1484" s="124"/>
      <c r="AM1484" s="124"/>
      <c r="AN1484" s="124"/>
      <c r="AO1484" s="124"/>
      <c r="AP1484" s="124"/>
      <c r="AQ1484" s="124"/>
      <c r="AR1484" s="124"/>
      <c r="AS1484" s="124"/>
      <c r="AT1484" s="124"/>
      <c r="AU1484" s="124"/>
      <c r="AV1484" s="124"/>
      <c r="AW1484" s="124"/>
      <c r="AX1484" s="124"/>
      <c r="AY1484" s="124"/>
      <c r="AZ1484" s="124"/>
      <c r="BA1484" s="124"/>
      <c r="BB1484" s="124"/>
      <c r="BC1484" s="124"/>
      <c r="BD1484" s="124"/>
      <c r="BE1484" s="124"/>
      <c r="BF1484" s="124"/>
      <c r="BG1484" s="124"/>
      <c r="BH1484" s="124"/>
      <c r="BI1484" s="124"/>
      <c r="BJ1484" s="124"/>
      <c r="BK1484" s="124"/>
      <c r="BL1484" s="124"/>
      <c r="BM1484" s="124"/>
      <c r="BN1484" s="124"/>
      <c r="BO1484" s="124"/>
      <c r="BP1484" s="124"/>
      <c r="BQ1484" s="124"/>
      <c r="BR1484" s="124"/>
      <c r="BS1484" s="124"/>
      <c r="BT1484" s="124"/>
      <c r="BU1484" s="124"/>
      <c r="BV1484" s="124"/>
      <c r="BW1484" s="124"/>
      <c r="BX1484" s="124"/>
      <c r="BY1484" s="124"/>
      <c r="BZ1484" s="124"/>
      <c r="CA1484" s="124"/>
      <c r="CB1484" s="124"/>
    </row>
    <row r="1485" spans="2:80" ht="18.75">
      <c r="B1485" s="121"/>
      <c r="C1485" s="121"/>
      <c r="D1485" s="122"/>
      <c r="E1485" s="122"/>
      <c r="F1485" s="122"/>
      <c r="G1485" s="122"/>
      <c r="H1485" s="122"/>
      <c r="I1485" s="122"/>
      <c r="J1485" s="122"/>
      <c r="K1485" s="122"/>
      <c r="L1485" s="122"/>
      <c r="M1485" s="122"/>
      <c r="N1485" s="122"/>
      <c r="O1485" s="122"/>
      <c r="P1485" s="122"/>
      <c r="Q1485" s="122"/>
      <c r="R1485" s="123"/>
      <c r="S1485" s="123"/>
      <c r="T1485" s="123"/>
      <c r="U1485" s="123"/>
      <c r="V1485" s="123"/>
      <c r="W1485" s="124"/>
      <c r="X1485" s="124"/>
      <c r="Y1485" s="124"/>
      <c r="Z1485" s="124"/>
      <c r="AA1485" s="124"/>
      <c r="AB1485" s="124"/>
      <c r="AC1485" s="124"/>
      <c r="AD1485" s="124"/>
      <c r="AE1485" s="124"/>
      <c r="AF1485" s="124"/>
      <c r="AG1485" s="124"/>
      <c r="AH1485" s="125"/>
      <c r="AI1485" s="125"/>
      <c r="AJ1485" s="124"/>
      <c r="AK1485" s="124"/>
      <c r="AL1485" s="124"/>
      <c r="AM1485" s="124"/>
      <c r="AN1485" s="124"/>
      <c r="AO1485" s="124"/>
      <c r="AP1485" s="124"/>
      <c r="AQ1485" s="124"/>
      <c r="AR1485" s="124"/>
      <c r="AS1485" s="124"/>
      <c r="AT1485" s="124"/>
      <c r="AU1485" s="124"/>
      <c r="AV1485" s="124"/>
      <c r="AW1485" s="124"/>
      <c r="AX1485" s="124"/>
      <c r="AY1485" s="124"/>
      <c r="AZ1485" s="124"/>
      <c r="BA1485" s="124"/>
      <c r="BB1485" s="124"/>
      <c r="BC1485" s="124"/>
      <c r="BD1485" s="124"/>
      <c r="BE1485" s="124"/>
      <c r="BF1485" s="124"/>
      <c r="BG1485" s="124"/>
      <c r="BH1485" s="124"/>
      <c r="BI1485" s="124"/>
      <c r="BJ1485" s="124"/>
      <c r="BK1485" s="124"/>
      <c r="BL1485" s="124"/>
      <c r="BM1485" s="124"/>
      <c r="BN1485" s="124"/>
      <c r="BO1485" s="124"/>
      <c r="BP1485" s="124"/>
      <c r="BQ1485" s="124"/>
      <c r="BR1485" s="124"/>
      <c r="BS1485" s="124"/>
      <c r="BT1485" s="124"/>
      <c r="BU1485" s="124"/>
      <c r="BV1485" s="124"/>
      <c r="BW1485" s="124"/>
      <c r="BX1485" s="124"/>
      <c r="BY1485" s="124"/>
      <c r="BZ1485" s="124"/>
      <c r="CA1485" s="124"/>
      <c r="CB1485" s="124"/>
    </row>
    <row r="1486" spans="2:80" ht="18.75">
      <c r="B1486" s="121"/>
      <c r="C1486" s="121"/>
      <c r="D1486" s="122"/>
      <c r="E1486" s="122"/>
      <c r="F1486" s="122"/>
      <c r="G1486" s="122"/>
      <c r="H1486" s="122"/>
      <c r="I1486" s="122"/>
      <c r="J1486" s="122"/>
      <c r="K1486" s="122"/>
      <c r="L1486" s="122"/>
      <c r="M1486" s="122"/>
      <c r="N1486" s="122"/>
      <c r="O1486" s="122"/>
      <c r="P1486" s="122"/>
      <c r="Q1486" s="122"/>
      <c r="R1486" s="123"/>
      <c r="S1486" s="123"/>
      <c r="T1486" s="123"/>
      <c r="U1486" s="123"/>
      <c r="V1486" s="123"/>
      <c r="W1486" s="124"/>
      <c r="X1486" s="124"/>
      <c r="Y1486" s="124"/>
      <c r="Z1486" s="124"/>
      <c r="AA1486" s="124"/>
      <c r="AB1486" s="124"/>
      <c r="AC1486" s="124"/>
      <c r="AD1486" s="124"/>
      <c r="AE1486" s="124"/>
      <c r="AF1486" s="124"/>
      <c r="AG1486" s="124"/>
      <c r="AH1486" s="125"/>
      <c r="AI1486" s="125"/>
      <c r="AJ1486" s="124"/>
      <c r="AK1486" s="124"/>
      <c r="AL1486" s="124"/>
      <c r="AM1486" s="124"/>
      <c r="AN1486" s="124"/>
      <c r="AO1486" s="124"/>
      <c r="AP1486" s="124"/>
      <c r="AQ1486" s="124"/>
      <c r="AR1486" s="124"/>
      <c r="AS1486" s="124"/>
      <c r="AT1486" s="124"/>
      <c r="AU1486" s="124"/>
      <c r="AV1486" s="124"/>
      <c r="AW1486" s="124"/>
      <c r="AX1486" s="124"/>
      <c r="AY1486" s="124"/>
      <c r="AZ1486" s="124"/>
      <c r="BA1486" s="124"/>
      <c r="BB1486" s="124"/>
      <c r="BC1486" s="124"/>
      <c r="BD1486" s="124"/>
      <c r="BE1486" s="124"/>
      <c r="BF1486" s="124"/>
      <c r="BG1486" s="124"/>
      <c r="BH1486" s="124"/>
      <c r="BI1486" s="124"/>
      <c r="BJ1486" s="124"/>
      <c r="BK1486" s="124"/>
      <c r="BL1486" s="124"/>
      <c r="BM1486" s="124"/>
      <c r="BN1486" s="124"/>
      <c r="BO1486" s="124"/>
      <c r="BP1486" s="124"/>
      <c r="BQ1486" s="124"/>
      <c r="BR1486" s="124"/>
      <c r="BS1486" s="124"/>
      <c r="BT1486" s="124"/>
      <c r="BU1486" s="124"/>
      <c r="BV1486" s="124"/>
      <c r="BW1486" s="124"/>
      <c r="BX1486" s="124"/>
      <c r="BY1486" s="124"/>
      <c r="BZ1486" s="124"/>
      <c r="CA1486" s="124"/>
      <c r="CB1486" s="124"/>
    </row>
  </sheetData>
  <sheetProtection/>
  <autoFilter ref="A9:DD14"/>
  <mergeCells count="130">
    <mergeCell ref="CX5:CX7"/>
    <mergeCell ref="CY5:CY7"/>
    <mergeCell ref="DA5:DA7"/>
    <mergeCell ref="DB5:DB7"/>
    <mergeCell ref="CR5:CR7"/>
    <mergeCell ref="CS5:CS7"/>
    <mergeCell ref="CT5:CT7"/>
    <mergeCell ref="CU5:CU7"/>
    <mergeCell ref="CV5:CV7"/>
    <mergeCell ref="CW5:CW7"/>
    <mergeCell ref="CL5:CL7"/>
    <mergeCell ref="CM5:CM7"/>
    <mergeCell ref="CN5:CN7"/>
    <mergeCell ref="CO5:CO7"/>
    <mergeCell ref="CP5:CP7"/>
    <mergeCell ref="CQ5:CQ7"/>
    <mergeCell ref="CE5:CE7"/>
    <mergeCell ref="CF5:CF7"/>
    <mergeCell ref="CH5:CH7"/>
    <mergeCell ref="CI5:CI7"/>
    <mergeCell ref="CJ5:CJ7"/>
    <mergeCell ref="CK5:CK7"/>
    <mergeCell ref="BS5:BS7"/>
    <mergeCell ref="BT5:BT7"/>
    <mergeCell ref="BU5:BU7"/>
    <mergeCell ref="BV5:BV7"/>
    <mergeCell ref="BX5:BX7"/>
    <mergeCell ref="BY5:BY7"/>
    <mergeCell ref="BM5:BM7"/>
    <mergeCell ref="BN5:BN7"/>
    <mergeCell ref="BO5:BO7"/>
    <mergeCell ref="BP5:BP7"/>
    <mergeCell ref="BQ5:BQ7"/>
    <mergeCell ref="BR5:BR7"/>
    <mergeCell ref="BG5:BG7"/>
    <mergeCell ref="BH5:BH7"/>
    <mergeCell ref="BI5:BI7"/>
    <mergeCell ref="BJ5:BJ7"/>
    <mergeCell ref="BK5:BK7"/>
    <mergeCell ref="BL5:BL7"/>
    <mergeCell ref="BA5:BA7"/>
    <mergeCell ref="BB5:BB7"/>
    <mergeCell ref="BC5:BC7"/>
    <mergeCell ref="BD5:BD7"/>
    <mergeCell ref="BE5:BE7"/>
    <mergeCell ref="BF5:BF7"/>
    <mergeCell ref="AQ5:AQ7"/>
    <mergeCell ref="AR5:AR7"/>
    <mergeCell ref="AS5:AS7"/>
    <mergeCell ref="AT5:AT7"/>
    <mergeCell ref="AU5:AU7"/>
    <mergeCell ref="AV5:AV7"/>
    <mergeCell ref="AK5:AK7"/>
    <mergeCell ref="AL5:AL7"/>
    <mergeCell ref="AM5:AM7"/>
    <mergeCell ref="AN5:AN7"/>
    <mergeCell ref="AO5:AO7"/>
    <mergeCell ref="AP5:AP7"/>
    <mergeCell ref="AE5:AE7"/>
    <mergeCell ref="AF5:AF7"/>
    <mergeCell ref="AG5:AG7"/>
    <mergeCell ref="AH5:AH7"/>
    <mergeCell ref="AI5:AI7"/>
    <mergeCell ref="AJ5:AJ7"/>
    <mergeCell ref="X4:X7"/>
    <mergeCell ref="Y4:Y7"/>
    <mergeCell ref="Z4:Z7"/>
    <mergeCell ref="AI4:AJ4"/>
    <mergeCell ref="AK4:AS4"/>
    <mergeCell ref="D5:D8"/>
    <mergeCell ref="E5:E8"/>
    <mergeCell ref="AB5:AB7"/>
    <mergeCell ref="AC5:AC7"/>
    <mergeCell ref="AD5:AD7"/>
    <mergeCell ref="R4:R7"/>
    <mergeCell ref="S4:S7"/>
    <mergeCell ref="T4:T7"/>
    <mergeCell ref="U4:U7"/>
    <mergeCell ref="V4:V7"/>
    <mergeCell ref="W4:W7"/>
    <mergeCell ref="DC3:DC7"/>
    <mergeCell ref="D4:E4"/>
    <mergeCell ref="F4:F7"/>
    <mergeCell ref="G4:G5"/>
    <mergeCell ref="H4:H7"/>
    <mergeCell ref="I4:I7"/>
    <mergeCell ref="J4:J7"/>
    <mergeCell ref="K4:K7"/>
    <mergeCell ref="L4:L7"/>
    <mergeCell ref="M4:M7"/>
    <mergeCell ref="BX3:CC4"/>
    <mergeCell ref="CD3:CF4"/>
    <mergeCell ref="CG3:CG7"/>
    <mergeCell ref="CH3:CS4"/>
    <mergeCell ref="CT3:CY4"/>
    <mergeCell ref="CZ3:DB4"/>
    <mergeCell ref="BZ5:BZ7"/>
    <mergeCell ref="CA5:CA7"/>
    <mergeCell ref="CB5:CB7"/>
    <mergeCell ref="CC5:CC7"/>
    <mergeCell ref="AT3:AX4"/>
    <mergeCell ref="AY3:BC4"/>
    <mergeCell ref="BD3:BH4"/>
    <mergeCell ref="BI3:BO4"/>
    <mergeCell ref="BP3:BV4"/>
    <mergeCell ref="BW3:BW7"/>
    <mergeCell ref="AW5:AW7"/>
    <mergeCell ref="AX5:AX7"/>
    <mergeCell ref="AY5:AY7"/>
    <mergeCell ref="AZ5:AZ7"/>
    <mergeCell ref="I3:T3"/>
    <mergeCell ref="U3:X3"/>
    <mergeCell ref="Y3:Z3"/>
    <mergeCell ref="AA3:AA7"/>
    <mergeCell ref="AB3:AH4"/>
    <mergeCell ref="AI3:AS3"/>
    <mergeCell ref="N4:N7"/>
    <mergeCell ref="O4:O7"/>
    <mergeCell ref="P4:P7"/>
    <mergeCell ref="Q4:Q7"/>
    <mergeCell ref="A1:DD1"/>
    <mergeCell ref="A2:A8"/>
    <mergeCell ref="B2:B8"/>
    <mergeCell ref="C2:C8"/>
    <mergeCell ref="D2:AA2"/>
    <mergeCell ref="AB2:BW2"/>
    <mergeCell ref="BX2:CG2"/>
    <mergeCell ref="CH2:DC2"/>
    <mergeCell ref="DD2:DD7"/>
    <mergeCell ref="D3:H3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Репко Александр Васильевич</cp:lastModifiedBy>
  <cp:lastPrinted>2015-11-02T06:57:34Z</cp:lastPrinted>
  <dcterms:created xsi:type="dcterms:W3CDTF">2013-04-01T10:19:01Z</dcterms:created>
  <dcterms:modified xsi:type="dcterms:W3CDTF">2017-09-13T09:33:40Z</dcterms:modified>
  <cp:category/>
  <cp:version/>
  <cp:contentType/>
  <cp:contentStatus/>
</cp:coreProperties>
</file>